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iso\17. SUBV ASILO HUMANITARIA\1. ASILO\PI-FAMI-FSE\2022\1. RD 882\00. MANUALES Y MODELOS\8. Memorias\Memorias tras nueva estructura\PV\"/>
    </mc:Choice>
  </mc:AlternateContent>
  <xr:revisionPtr revIDLastSave="0" documentId="13_ncr:1_{99BA0B5F-9228-47D1-90EF-0FF08F41FF69}" xr6:coauthVersionLast="41" xr6:coauthVersionMax="47" xr10:uidLastSave="{00000000-0000-0000-0000-000000000000}"/>
  <bookViews>
    <workbookView xWindow="-120" yWindow="-120" windowWidth="19440" windowHeight="15000" tabRatio="866" firstSheet="4" activeTab="9" xr2:uid="{00000000-000D-0000-FFFF-FFFF00000000}"/>
  </bookViews>
  <sheets>
    <sheet name="NOTA IMPORTANTE" sheetId="10" r:id="rId1"/>
    <sheet name="Itinerarios" sheetId="1" r:id="rId2"/>
    <sheet name="Autoempleo" sheetId="2" r:id="rId3"/>
    <sheet name="Talleres a beneficiarios" sheetId="3" r:id="rId4"/>
    <sheet name="Talleres a profesionales" sheetId="4" r:id="rId5"/>
    <sheet name="Participantes" sheetId="5" r:id="rId6"/>
    <sheet name="Custodia documentación" sheetId="9" r:id="rId7"/>
    <sheet name="Resumen financiero" sheetId="7" r:id="rId8"/>
    <sheet name="Subcontrataciones" sheetId="11" r:id="rId9"/>
    <sheet name="Gasto por provincias" sheetId="8" r:id="rId10"/>
  </sheets>
  <definedNames>
    <definedName name="_xlnm._FilterDatabase" localSheetId="6" hidden="1">'Custodia documentación'!$A$10:$E$84</definedName>
    <definedName name="_xlnm._FilterDatabase" localSheetId="9" hidden="1">'Gasto por provincias'!$A$11:$I$87</definedName>
    <definedName name="_xlnm._FilterDatabase" localSheetId="1" hidden="1">Itinerarios!$A$9:$H$46</definedName>
    <definedName name="_xlnm.Print_Area" localSheetId="2">Autoempleo!$A$1:$H$56</definedName>
    <definedName name="_xlnm.Print_Area" localSheetId="9">'Gasto por provincias'!$A$1:$I$90</definedName>
    <definedName name="_xlnm.Print_Area" localSheetId="1">Itinerarios!$A$1:$H$46</definedName>
    <definedName name="_xlnm.Print_Area" localSheetId="0">'NOTA IMPORTANTE'!$B$1:$M$12</definedName>
    <definedName name="_xlnm.Print_Area" localSheetId="8">Subcontrataciones!$A$1:$E$12</definedName>
    <definedName name="_xlnm.Print_Area" localSheetId="3">'Talleres a beneficiarios'!$A$1:$N$23</definedName>
    <definedName name="_xlnm.Print_Area" localSheetId="4">'Talleres a profesionales'!$A$1:$L$18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2" i="11" l="1"/>
  <c r="K17" i="4" l="1"/>
  <c r="J17" i="4"/>
  <c r="I17" i="4"/>
  <c r="H17" i="4"/>
  <c r="G17" i="4"/>
  <c r="F17" i="4"/>
  <c r="D17" i="4"/>
  <c r="E17" i="4"/>
  <c r="D22" i="3"/>
  <c r="E22" i="3"/>
  <c r="F22" i="3"/>
  <c r="G22" i="3"/>
  <c r="H22" i="3"/>
  <c r="I22" i="3"/>
  <c r="J22" i="3"/>
  <c r="K22" i="3"/>
  <c r="L16" i="3"/>
  <c r="L17" i="3"/>
  <c r="L18" i="3"/>
  <c r="L19" i="3"/>
  <c r="L20" i="3"/>
  <c r="L21" i="3"/>
  <c r="H55" i="2"/>
  <c r="H54" i="2"/>
  <c r="H50" i="2"/>
  <c r="H49" i="2"/>
  <c r="H45" i="2"/>
  <c r="H44" i="2"/>
  <c r="H40" i="2"/>
  <c r="H39" i="2"/>
  <c r="H35" i="2"/>
  <c r="H34" i="2"/>
  <c r="H30" i="2"/>
  <c r="H29" i="2"/>
  <c r="H25" i="2"/>
  <c r="H24" i="2"/>
  <c r="H20" i="2"/>
  <c r="H21" i="2" s="1"/>
  <c r="H19" i="2"/>
  <c r="H15" i="2"/>
  <c r="H14" i="2"/>
  <c r="H26" i="2" l="1"/>
  <c r="H51" i="2"/>
  <c r="H56" i="2"/>
  <c r="H31" i="2"/>
  <c r="H36" i="2"/>
  <c r="H41" i="2"/>
  <c r="H46" i="2"/>
  <c r="H45" i="1"/>
  <c r="H44" i="1"/>
  <c r="H40" i="1"/>
  <c r="H39" i="1"/>
  <c r="H35" i="1"/>
  <c r="H34" i="1"/>
  <c r="H30" i="1"/>
  <c r="H29" i="1"/>
  <c r="H25" i="1"/>
  <c r="H24" i="1"/>
  <c r="H20" i="1"/>
  <c r="H19" i="1"/>
  <c r="H15" i="1"/>
  <c r="H14" i="1"/>
  <c r="G9" i="5"/>
  <c r="G10" i="5"/>
  <c r="G8" i="5"/>
  <c r="E11" i="5"/>
  <c r="H21" i="1" l="1"/>
  <c r="H26" i="1"/>
  <c r="H31" i="1"/>
  <c r="H36" i="1"/>
  <c r="H41" i="1"/>
  <c r="H46" i="1"/>
  <c r="C67" i="7" l="1"/>
  <c r="C66" i="7"/>
  <c r="E69" i="7" l="1"/>
  <c r="D69" i="7"/>
  <c r="C69" i="7"/>
  <c r="E16" i="7"/>
  <c r="E18" i="7"/>
  <c r="E20" i="7"/>
  <c r="D22" i="7"/>
  <c r="D24" i="7" s="1"/>
  <c r="D25" i="7" s="1"/>
  <c r="D26" i="7" l="1"/>
  <c r="F69" i="7"/>
  <c r="F85" i="8" l="1"/>
  <c r="F83" i="8"/>
  <c r="F81" i="8"/>
  <c r="F80" i="8"/>
  <c r="F79" i="8"/>
  <c r="F73" i="8"/>
  <c r="F77" i="8"/>
  <c r="F76" i="8"/>
  <c r="F75" i="8"/>
  <c r="F71" i="8"/>
  <c r="F70" i="8"/>
  <c r="F69" i="8"/>
  <c r="F68" i="8"/>
  <c r="F66" i="8" l="1"/>
  <c r="F65" i="8"/>
  <c r="F64" i="8"/>
  <c r="F63" i="8"/>
  <c r="F62" i="8"/>
  <c r="F61" i="8"/>
  <c r="F60" i="8"/>
  <c r="F59" i="8"/>
  <c r="F58" i="8"/>
  <c r="F56" i="8"/>
  <c r="F54" i="8"/>
  <c r="F52" i="8" l="1"/>
  <c r="F51" i="8"/>
  <c r="F50" i="8"/>
  <c r="F47" i="8"/>
  <c r="F45" i="8"/>
  <c r="F42" i="8"/>
  <c r="F43" i="8"/>
  <c r="F41" i="8"/>
  <c r="F40" i="8"/>
  <c r="F37" i="8"/>
  <c r="F35" i="8"/>
  <c r="F33" i="8"/>
  <c r="F32" i="8"/>
  <c r="F30" i="8"/>
  <c r="F29" i="8"/>
  <c r="F28" i="8"/>
  <c r="F27" i="8"/>
  <c r="F26" i="8"/>
  <c r="F18" i="8"/>
  <c r="F19" i="8"/>
  <c r="F20" i="8"/>
  <c r="F21" i="8"/>
  <c r="F22" i="8"/>
  <c r="F23" i="8"/>
  <c r="F24" i="8"/>
  <c r="F17" i="8"/>
  <c r="F14" i="8"/>
  <c r="F13" i="8"/>
  <c r="D67" i="7" l="1"/>
  <c r="D66" i="7"/>
  <c r="F67" i="7"/>
  <c r="F66" i="7" l="1"/>
  <c r="E85" i="8"/>
  <c r="H84" i="8"/>
  <c r="G84" i="8"/>
  <c r="D84" i="8"/>
  <c r="C84" i="8"/>
  <c r="E83" i="8"/>
  <c r="H82" i="8"/>
  <c r="G82" i="8"/>
  <c r="D82" i="8"/>
  <c r="C82" i="8"/>
  <c r="E81" i="8"/>
  <c r="E80" i="8"/>
  <c r="E79" i="8"/>
  <c r="H78" i="8"/>
  <c r="G78" i="8"/>
  <c r="D78" i="8"/>
  <c r="C78" i="8"/>
  <c r="E77" i="8"/>
  <c r="E76" i="8"/>
  <c r="E75" i="8"/>
  <c r="H74" i="8"/>
  <c r="G74" i="8"/>
  <c r="D74" i="8"/>
  <c r="C74" i="8"/>
  <c r="E73" i="8"/>
  <c r="H72" i="8"/>
  <c r="G72" i="8"/>
  <c r="D72" i="8"/>
  <c r="C72" i="8"/>
  <c r="E71" i="8"/>
  <c r="E70" i="8"/>
  <c r="E69" i="8"/>
  <c r="E68" i="8"/>
  <c r="H67" i="8"/>
  <c r="G67" i="8"/>
  <c r="D67" i="8"/>
  <c r="F67" i="8" s="1"/>
  <c r="C67" i="8"/>
  <c r="E66" i="8"/>
  <c r="E65" i="8"/>
  <c r="E64" i="8"/>
  <c r="E63" i="8"/>
  <c r="E62" i="8"/>
  <c r="E61" i="8"/>
  <c r="E60" i="8"/>
  <c r="E59" i="8"/>
  <c r="E58" i="8"/>
  <c r="H57" i="8"/>
  <c r="G57" i="8"/>
  <c r="D57" i="8"/>
  <c r="C57" i="8"/>
  <c r="E56" i="8"/>
  <c r="H55" i="8"/>
  <c r="G55" i="8"/>
  <c r="D55" i="8"/>
  <c r="C55" i="8"/>
  <c r="E54" i="8"/>
  <c r="H53" i="8"/>
  <c r="G53" i="8"/>
  <c r="D53" i="8"/>
  <c r="C53" i="8"/>
  <c r="E53" i="8" s="1"/>
  <c r="E52" i="8"/>
  <c r="E51" i="8"/>
  <c r="E50" i="8"/>
  <c r="H49" i="8"/>
  <c r="G49" i="8"/>
  <c r="D49" i="8"/>
  <c r="C49" i="8"/>
  <c r="E47" i="8"/>
  <c r="H46" i="8"/>
  <c r="G46" i="8"/>
  <c r="D46" i="8"/>
  <c r="C46" i="8"/>
  <c r="E46" i="8" s="1"/>
  <c r="E45" i="8"/>
  <c r="H44" i="8"/>
  <c r="G44" i="8"/>
  <c r="D44" i="8"/>
  <c r="C44" i="8"/>
  <c r="E43" i="8"/>
  <c r="E42" i="8"/>
  <c r="E41" i="8"/>
  <c r="E40" i="8"/>
  <c r="H39" i="8"/>
  <c r="H48" i="8" s="1"/>
  <c r="G39" i="8"/>
  <c r="D39" i="8"/>
  <c r="F39" i="8" s="1"/>
  <c r="C39" i="8"/>
  <c r="E37" i="8"/>
  <c r="H36" i="8"/>
  <c r="G36" i="8"/>
  <c r="D36" i="8"/>
  <c r="C36" i="8"/>
  <c r="E35" i="8"/>
  <c r="H34" i="8"/>
  <c r="G34" i="8"/>
  <c r="D34" i="8"/>
  <c r="F34" i="8" s="1"/>
  <c r="C34" i="8"/>
  <c r="E33" i="8"/>
  <c r="E32" i="8"/>
  <c r="H31" i="8"/>
  <c r="G31" i="8"/>
  <c r="D31" i="8"/>
  <c r="C31" i="8"/>
  <c r="E30" i="8"/>
  <c r="E29" i="8"/>
  <c r="E28" i="8"/>
  <c r="E27" i="8"/>
  <c r="E26" i="8"/>
  <c r="H25" i="8"/>
  <c r="G25" i="8"/>
  <c r="D25" i="8"/>
  <c r="C25" i="8"/>
  <c r="E25" i="8" s="1"/>
  <c r="E24" i="8"/>
  <c r="E23" i="8"/>
  <c r="E22" i="8"/>
  <c r="E21" i="8"/>
  <c r="E20" i="8"/>
  <c r="E19" i="8"/>
  <c r="E18" i="8"/>
  <c r="E17" i="8"/>
  <c r="H16" i="8"/>
  <c r="G16" i="8"/>
  <c r="D16" i="8"/>
  <c r="C16" i="8"/>
  <c r="E14" i="8"/>
  <c r="E13" i="8"/>
  <c r="H12" i="8"/>
  <c r="H15" i="8" s="1"/>
  <c r="G12" i="8"/>
  <c r="G15" i="8" s="1"/>
  <c r="D12" i="8"/>
  <c r="C12" i="8"/>
  <c r="C15" i="8" s="1"/>
  <c r="D61" i="7"/>
  <c r="D63" i="7" s="1"/>
  <c r="D64" i="7" s="1"/>
  <c r="C61" i="7"/>
  <c r="F60" i="7"/>
  <c r="F59" i="7"/>
  <c r="E59" i="7"/>
  <c r="F58" i="7"/>
  <c r="F57" i="7"/>
  <c r="E57" i="7"/>
  <c r="F56" i="7"/>
  <c r="F55" i="7"/>
  <c r="E55" i="7"/>
  <c r="F54" i="7"/>
  <c r="E54" i="7"/>
  <c r="F53" i="7"/>
  <c r="E53" i="7"/>
  <c r="D48" i="7"/>
  <c r="D50" i="7" s="1"/>
  <c r="D51" i="7" s="1"/>
  <c r="C48" i="7"/>
  <c r="F47" i="7"/>
  <c r="F46" i="7"/>
  <c r="E46" i="7"/>
  <c r="F45" i="7"/>
  <c r="F44" i="7"/>
  <c r="E44" i="7"/>
  <c r="F43" i="7"/>
  <c r="F42" i="7"/>
  <c r="E42" i="7"/>
  <c r="F41" i="7"/>
  <c r="E41" i="7"/>
  <c r="F40" i="7"/>
  <c r="E40" i="7"/>
  <c r="D35" i="7"/>
  <c r="C35" i="7"/>
  <c r="F34" i="7"/>
  <c r="F33" i="7"/>
  <c r="E33" i="7"/>
  <c r="F32" i="7"/>
  <c r="F31" i="7"/>
  <c r="E31" i="7"/>
  <c r="F30" i="7"/>
  <c r="F29" i="7"/>
  <c r="E29" i="7"/>
  <c r="F28" i="7"/>
  <c r="E28" i="7"/>
  <c r="F27" i="7"/>
  <c r="E27" i="7"/>
  <c r="C22" i="7"/>
  <c r="F20" i="7"/>
  <c r="F18" i="7"/>
  <c r="F16" i="7"/>
  <c r="F15" i="7"/>
  <c r="E15" i="7"/>
  <c r="F14" i="7"/>
  <c r="E14" i="7"/>
  <c r="F11" i="5"/>
  <c r="D11" i="5"/>
  <c r="C17" i="4"/>
  <c r="L17" i="4" s="1"/>
  <c r="L16" i="4"/>
  <c r="L15" i="4"/>
  <c r="L14" i="4"/>
  <c r="C22" i="3"/>
  <c r="L15" i="3"/>
  <c r="H16" i="2"/>
  <c r="F72" i="8" l="1"/>
  <c r="G11" i="5"/>
  <c r="L22" i="3"/>
  <c r="E36" i="8"/>
  <c r="E35" i="7"/>
  <c r="F16" i="8"/>
  <c r="H38" i="8"/>
  <c r="F25" i="8"/>
  <c r="E34" i="8"/>
  <c r="G48" i="8"/>
  <c r="E44" i="8"/>
  <c r="E49" i="8"/>
  <c r="E55" i="8"/>
  <c r="E72" i="8"/>
  <c r="F74" i="8"/>
  <c r="F82" i="8"/>
  <c r="E84" i="8"/>
  <c r="D15" i="8"/>
  <c r="F12" i="8"/>
  <c r="G38" i="8"/>
  <c r="C38" i="8"/>
  <c r="F36" i="8"/>
  <c r="F31" i="8"/>
  <c r="E39" i="8"/>
  <c r="D48" i="8"/>
  <c r="F44" i="8"/>
  <c r="F46" i="8"/>
  <c r="F55" i="8"/>
  <c r="F53" i="8"/>
  <c r="F49" i="8"/>
  <c r="G86" i="8"/>
  <c r="G87" i="8" s="1"/>
  <c r="E57" i="8"/>
  <c r="F57" i="8"/>
  <c r="E67" i="8"/>
  <c r="E82" i="8"/>
  <c r="F84" i="8"/>
  <c r="E78" i="8"/>
  <c r="F78" i="8"/>
  <c r="C86" i="8"/>
  <c r="H86" i="8"/>
  <c r="D86" i="8"/>
  <c r="E31" i="8"/>
  <c r="D38" i="8"/>
  <c r="E61" i="7"/>
  <c r="C63" i="7"/>
  <c r="E48" i="7"/>
  <c r="C50" i="7"/>
  <c r="F48" i="7"/>
  <c r="C37" i="7"/>
  <c r="F35" i="7"/>
  <c r="D37" i="7"/>
  <c r="D38" i="7" s="1"/>
  <c r="D71" i="7" s="1"/>
  <c r="D68" i="7"/>
  <c r="E67" i="7"/>
  <c r="C68" i="7"/>
  <c r="C24" i="7"/>
  <c r="C25" i="7" s="1"/>
  <c r="F22" i="7"/>
  <c r="H16" i="1"/>
  <c r="E66" i="7"/>
  <c r="F15" i="8"/>
  <c r="E15" i="8"/>
  <c r="E12" i="8"/>
  <c r="C48" i="8"/>
  <c r="E16" i="8"/>
  <c r="E74" i="8"/>
  <c r="D52" i="7"/>
  <c r="D65" i="7"/>
  <c r="E22" i="7"/>
  <c r="F61" i="7"/>
  <c r="F86" i="8" l="1"/>
  <c r="D87" i="8"/>
  <c r="F38" i="8"/>
  <c r="C26" i="7"/>
  <c r="C38" i="7"/>
  <c r="E37" i="7"/>
  <c r="C51" i="7"/>
  <c r="E50" i="7"/>
  <c r="E68" i="7"/>
  <c r="E63" i="7"/>
  <c r="C64" i="7"/>
  <c r="E64" i="7" s="1"/>
  <c r="F63" i="7"/>
  <c r="E86" i="8"/>
  <c r="E48" i="8"/>
  <c r="H87" i="8"/>
  <c r="F48" i="8"/>
  <c r="C87" i="8"/>
  <c r="E38" i="8"/>
  <c r="F50" i="7"/>
  <c r="F68" i="7"/>
  <c r="C70" i="7"/>
  <c r="D70" i="7"/>
  <c r="F24" i="7"/>
  <c r="E24" i="7"/>
  <c r="F37" i="7"/>
  <c r="D39" i="7"/>
  <c r="F51" i="7" l="1"/>
  <c r="E51" i="7"/>
  <c r="F38" i="7"/>
  <c r="E38" i="7"/>
  <c r="E39" i="7" s="1"/>
  <c r="E65" i="7"/>
  <c r="E52" i="7"/>
  <c r="E26" i="7"/>
  <c r="E87" i="8"/>
  <c r="E25" i="7"/>
  <c r="E71" i="7" s="1"/>
  <c r="F25" i="7"/>
  <c r="C39" i="7"/>
  <c r="C52" i="7"/>
  <c r="F70" i="7"/>
  <c r="C71" i="7"/>
  <c r="F71" i="7" s="1"/>
  <c r="F64" i="7"/>
  <c r="C65" i="7"/>
  <c r="E70" i="7"/>
  <c r="F87" i="8"/>
  <c r="D72" i="7"/>
  <c r="F26" i="7"/>
  <c r="E72" i="7" l="1"/>
  <c r="F65" i="7"/>
  <c r="F52" i="7"/>
  <c r="F39" i="7"/>
  <c r="C72" i="7"/>
  <c r="F72" i="7" s="1"/>
  <c r="G72" i="7"/>
  <c r="H73" i="7" l="1"/>
</calcChain>
</file>

<file path=xl/sharedStrings.xml><?xml version="1.0" encoding="utf-8"?>
<sst xmlns="http://schemas.openxmlformats.org/spreadsheetml/2006/main" count="719" uniqueCount="393">
  <si>
    <t>ITINERARIOS INTEGRADOS DE INSERCIÓN LABORAL INDIVIDUALIZADOS - TALLERES, 
incluidas, en su caso, las actuaciones relacionadas con la erradicación de la trata de personas, la inserción laboral en el medio rural y las acciones de diversificación profesional.</t>
  </si>
  <si>
    <t>COMUNIDAD AUTÓNOMA:</t>
  </si>
  <si>
    <t>Nº PARTICIPANTES</t>
  </si>
  <si>
    <t>(Especificar las materias y añadir las filas que se necesiten)</t>
  </si>
  <si>
    <t>Hombres</t>
  </si>
  <si>
    <t>Mujeres</t>
  </si>
  <si>
    <t>TOTAL</t>
  </si>
  <si>
    <t>PREFORMACIÓN</t>
  </si>
  <si>
    <t>Lugar de ejecución</t>
  </si>
  <si>
    <t>Actividad</t>
  </si>
  <si>
    <t>Nº horas</t>
  </si>
  <si>
    <t>Fechas de ejecución</t>
  </si>
  <si>
    <t>ALFABETIZACIÓN DIGITAL Y NUEVAS TECNOLOGÍAS</t>
  </si>
  <si>
    <t>HABILIDADES SOCIALES Y TÉCNICAS DE BÚSQUEDA DE EMPLEO</t>
  </si>
  <si>
    <t>BÚSQUEDA ACTIVA DE EMPLEO</t>
  </si>
  <si>
    <t>FORMACIÓN PROFESIONAL OCUPACIONAL</t>
  </si>
  <si>
    <t>AUTOEMPLEO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</si>
  <si>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</si>
  <si>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</si>
  <si>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</si>
  <si>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</si>
  <si>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</si>
  <si>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</si>
  <si>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</si>
  <si>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</si>
  <si>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</si>
  <si>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</si>
  <si>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</si>
  <si>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</si>
  <si>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</si>
  <si>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</si>
  <si>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</si>
  <si>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</si>
  <si>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</si>
  <si>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</si>
  <si>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</si>
  <si>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ACTUACIONES DE AUTOEMPLEO</t>
  </si>
  <si>
    <t>INFORMACIÓN</t>
  </si>
  <si>
    <t>ASESORÍA</t>
  </si>
  <si>
    <t>ELABORACIÓN DEL PLAN DE EMPRESA O VIABILIDAD</t>
  </si>
  <si>
    <t>FORMACIÓN PROFESIONAL</t>
  </si>
  <si>
    <t>PROYECTO EMPRESARIAL</t>
  </si>
  <si>
    <t>Nº DE EMPRESAS CREADAS</t>
  </si>
  <si>
    <t>INSERCIÓN</t>
  </si>
  <si>
    <t>Tipo de medida</t>
  </si>
  <si>
    <t>Cuantía económica</t>
  </si>
  <si>
    <t>SEGUIMIENTO</t>
  </si>
  <si>
    <t>TALLERES, CURSOS SEMINARIOS, JORNADAS destinados a solicitantes de asilo</t>
  </si>
  <si>
    <t>Lugar de ejecución (Región/CCAA/provincia/localidad):</t>
  </si>
  <si>
    <t>Docente y empresa a la que pertenece (en caso de subcontratación):</t>
  </si>
  <si>
    <t>Participantes</t>
  </si>
  <si>
    <t>Fechas de ejecución:</t>
  </si>
  <si>
    <t>&lt; 25 años</t>
  </si>
  <si>
    <t>25-54 años</t>
  </si>
  <si>
    <t>&gt;54 años</t>
  </si>
  <si>
    <t>Nacionalidad</t>
  </si>
  <si>
    <t>H</t>
  </si>
  <si>
    <t>M</t>
  </si>
  <si>
    <t>Totales</t>
  </si>
  <si>
    <t>AFGANISTÁN</t>
  </si>
  <si>
    <t>ALBANIA</t>
  </si>
  <si>
    <t>ALEMANIA</t>
  </si>
  <si>
    <t>ANDORRA</t>
  </si>
  <si>
    <t>ANGOLA</t>
  </si>
  <si>
    <t>ANTIGUA Y BARBUDA</t>
  </si>
  <si>
    <t>APÁTRIDA</t>
  </si>
  <si>
    <t>ARABIA SAUDÍ</t>
  </si>
  <si>
    <t>ARGELIA</t>
  </si>
  <si>
    <t>ARGENTINA</t>
  </si>
  <si>
    <t>ARMENIA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</si>
  <si>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</si>
  <si>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</si>
  <si>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</si>
  <si>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</si>
  <si>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</si>
  <si>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</si>
  <si>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</si>
  <si>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</si>
  <si>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</si>
  <si>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</si>
  <si>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</si>
  <si>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</si>
  <si>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</si>
  <si>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</si>
  <si>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</si>
  <si>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</si>
  <si>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</si>
  <si>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</si>
  <si>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</si>
  <si>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</si>
  <si>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</si>
  <si>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</si>
  <si>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</si>
  <si>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</si>
  <si>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</si>
  <si>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</si>
  <si>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</si>
  <si>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</si>
  <si>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</si>
  <si>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</si>
  <si>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</si>
  <si>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</si>
  <si>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</si>
  <si>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</si>
  <si>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</si>
  <si>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</si>
  <si>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</si>
  <si>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</si>
  <si>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</si>
  <si>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</si>
  <si>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</si>
  <si>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</si>
  <si>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</si>
  <si>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</si>
  <si>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</si>
  <si>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</si>
  <si>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</si>
  <si>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</si>
  <si>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</si>
  <si>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</si>
  <si>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</si>
  <si>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</si>
  <si>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</si>
  <si>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</si>
  <si>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</si>
  <si>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</si>
  <si>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</si>
  <si>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</si>
  <si>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</si>
  <si>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</si>
  <si>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</si>
  <si>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</si>
  <si>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</si>
  <si>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</si>
  <si>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</si>
  <si>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</si>
  <si>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t>
  </si>
  <si>
    <t>GUINEA ECUATORIAL</t>
  </si>
  <si>
    <t>GUINEA-BISSAU</t>
  </si>
  <si>
    <t>GUYANA</t>
  </si>
  <si>
    <t>HAITÍ</t>
  </si>
  <si>
    <t>HONDURAS</t>
  </si>
  <si>
    <t>HUNGRÍA</t>
  </si>
  <si>
    <t>INDIA</t>
  </si>
  <si>
    <t>INDONESIA</t>
  </si>
  <si>
    <t>IRÁN</t>
  </si>
  <si>
    <t>IRAQ</t>
  </si>
  <si>
    <t>IRLANDA</t>
  </si>
  <si>
    <t>ISLANDIA</t>
  </si>
  <si>
    <t>ISLAS COOK</t>
  </si>
  <si>
    <t>ISLAS MARSHALL</t>
  </si>
  <si>
    <t>ISLAS SALOMÓN</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</si>
  <si>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</si>
  <si>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</si>
  <si>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</si>
  <si>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</si>
  <si>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</si>
  <si>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</si>
  <si>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</si>
  <si>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</si>
  <si>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</si>
  <si>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</si>
  <si>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</si>
  <si>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</si>
  <si>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</si>
  <si>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</si>
  <si>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</si>
  <si>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</si>
  <si>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</si>
  <si>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</si>
  <si>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</si>
  <si>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</si>
  <si>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</si>
  <si>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</si>
  <si>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</si>
  <si>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</si>
  <si>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</si>
  <si>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</si>
  <si>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</si>
  <si>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</si>
  <si>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</si>
  <si>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</si>
  <si>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</si>
  <si>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</si>
  <si>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</si>
  <si>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</si>
  <si>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</si>
  <si>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</si>
  <si>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</si>
  <si>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</si>
  <si>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</si>
  <si>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</si>
  <si>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</si>
  <si>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</si>
  <si>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</si>
  <si>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</si>
  <si>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</si>
  <si>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</si>
  <si>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</si>
  <si>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</si>
  <si>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</si>
  <si>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</si>
  <si>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</si>
  <si>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</si>
  <si>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</si>
  <si>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</si>
  <si>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</si>
  <si>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</si>
  <si>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PALESTINA EONU</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</si>
  <si>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</si>
  <si>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</si>
  <si>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</si>
  <si>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</si>
  <si>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</si>
  <si>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</si>
  <si>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</si>
  <si>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</si>
  <si>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</si>
  <si>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</si>
  <si>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</si>
  <si>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</si>
  <si>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</si>
  <si>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</si>
  <si>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</si>
  <si>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</si>
  <si>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</si>
  <si>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</si>
  <si>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</si>
  <si>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</si>
  <si>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</si>
  <si>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</si>
  <si>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</si>
  <si>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</si>
  <si>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</si>
  <si>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</si>
  <si>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</si>
  <si>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</si>
  <si>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</si>
  <si>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</si>
  <si>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</si>
  <si>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</si>
  <si>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</si>
  <si>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</si>
  <si>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</si>
  <si>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</si>
  <si>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</si>
  <si>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</si>
  <si>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</si>
  <si>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</si>
  <si>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</si>
  <si>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</si>
  <si>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</si>
  <si>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</si>
  <si>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</si>
  <si>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</si>
  <si>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</si>
  <si>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</si>
  <si>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</si>
  <si>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</si>
  <si>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</si>
  <si>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</si>
  <si>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</si>
  <si>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</si>
  <si>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</si>
  <si>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</si>
  <si>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TALLERES, CURSOS SEMINARIOS, JORNADAS (para profesionales y voluntarios)</t>
  </si>
  <si>
    <t>Nº PARTICIPANTES DEL PROYECTO</t>
  </si>
  <si>
    <t>Regiones FSE</t>
  </si>
  <si>
    <t>PARTIDAS</t>
  </si>
  <si>
    <t>PRESUPUESTO TOTAL DEL PROYECTO
(A)</t>
  </si>
  <si>
    <t>GASTO TOTAL EJECUTADO HASTA LA FECHA
(A1=B+C+D+E)</t>
  </si>
  <si>
    <t>REMANENTE
(A-A1)</t>
  </si>
  <si>
    <t>% EJECUTADO</t>
  </si>
  <si>
    <t>INGRESOS GENERADOS POR EL PROYECTO  / INTERESES BANCARIOS
 (E)</t>
  </si>
  <si>
    <t>Menos desarrolladas:
Extremadura
(cofinanciación FSE 80%)</t>
  </si>
  <si>
    <t>PERSONAL</t>
  </si>
  <si>
    <t>GASTOS DE VIAJE Y ESTANCIA</t>
  </si>
  <si>
    <t>ACTIVIDADES:</t>
  </si>
  <si>
    <t>Subcontratación</t>
  </si>
  <si>
    <t>Gastos específicos relacionados con el grupo de destinatarios</t>
  </si>
  <si>
    <t>TOTAL ACTIVIDADES</t>
  </si>
  <si>
    <t>Total Costes Directos</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</si>
  <si>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</si>
  <si>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</si>
  <si>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</si>
  <si>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</si>
  <si>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</si>
  <si>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 xml:space="preserve">TOTALES </t>
  </si>
  <si>
    <t>PRIORIDAD V</t>
  </si>
  <si>
    <t>LAS CANTIDADES CORRESPONDIENTES A CADA REGIÓN DEBEN COINCIDIR CON LAS CANTIDADES RECOGIDAS EN LA TABLA DE RESUMEN FINANCIERO</t>
  </si>
  <si>
    <t>REGIONES FSE</t>
  </si>
  <si>
    <t>PROVINCIAS</t>
  </si>
  <si>
    <t>PRESUPUESTO TOTAL DEL PROYECTO</t>
  </si>
  <si>
    <t>GASTO TOTAL EJECUTADO HASTA LA FECHA</t>
  </si>
  <si>
    <t>REMANENTE</t>
  </si>
  <si>
    <t>GASTO EJECUTADO CON CARGO A  SUBVENCIÓN CONCEDIDA DGM</t>
  </si>
  <si>
    <t xml:space="preserve">PARTICIPANTES </t>
  </si>
  <si>
    <t>MENOS DESARROLLADAS
 (cofinanciación FSE 80%)</t>
  </si>
  <si>
    <t xml:space="preserve">     06. Badajoz</t>
  </si>
  <si>
    <t xml:space="preserve">     10. Cáceres</t>
  </si>
  <si>
    <t>EN TRANSICIÓN
(cofinanciación FSE 80%)</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</si>
  <si>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</si>
  <si>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</si>
  <si>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</si>
  <si>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</si>
  <si>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</si>
  <si>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</si>
  <si>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</si>
  <si>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</si>
  <si>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02. Albacete</t>
  </si>
  <si>
    <t xml:space="preserve">     13. Ciudad Real</t>
  </si>
  <si>
    <t xml:space="preserve">     16. Cuenca</t>
  </si>
  <si>
    <t xml:space="preserve">     19. Guadalajara</t>
  </si>
  <si>
    <t xml:space="preserve">     45. Toledo</t>
  </si>
  <si>
    <t xml:space="preserve">     35. Las Palmas</t>
  </si>
  <si>
    <t xml:space="preserve">     38. S.C. Tenerife</t>
  </si>
  <si>
    <t xml:space="preserve">    30. Murcia</t>
  </si>
  <si>
    <t xml:space="preserve">    52. Melilla</t>
  </si>
  <si>
    <t>MÁS DESARROLLADAS
 (cofinanciación FSE 80%)</t>
  </si>
  <si>
    <t xml:space="preserve">    15. Coruña</t>
  </si>
  <si>
    <t xml:space="preserve">    27. Lugo</t>
  </si>
  <si>
    <t xml:space="preserve">    32. Ourense</t>
  </si>
  <si>
    <t xml:space="preserve">    36. Pontevedra</t>
  </si>
  <si>
    <t xml:space="preserve">     33. Asturias</t>
  </si>
  <si>
    <t xml:space="preserve">    51. Ceuta</t>
  </si>
  <si>
    <t>MÁS DESARROLLADAS
 (cofinanciación FSE 50%)</t>
  </si>
  <si>
    <t xml:space="preserve">     22. Huesca</t>
  </si>
  <si>
    <t xml:space="preserve">     44. Teruel</t>
  </si>
  <si>
    <t xml:space="preserve">     50. Zaragoza</t>
  </si>
  <si>
    <t xml:space="preserve">     07. Illes Balears</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</si>
  <si>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</si>
  <si>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</si>
  <si>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</si>
  <si>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</si>
  <si>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</si>
  <si>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</si>
  <si>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</si>
  <si>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</si>
  <si>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</si>
  <si>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</si>
  <si>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</si>
  <si>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</si>
  <si>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</si>
  <si>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</si>
  <si>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</si>
  <si>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</si>
  <si>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</si>
  <si>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</si>
  <si>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</si>
  <si>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</si>
  <si>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</si>
  <si>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26. La Rioja</t>
  </si>
  <si>
    <t xml:space="preserve">     31. Navarra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</si>
  <si>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</si>
  <si>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</si>
  <si>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</si>
  <si>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</si>
  <si>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</si>
  <si>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GASTO EJECUTADO</t>
  </si>
  <si>
    <t>Total Costes Indirectos (2)</t>
  </si>
  <si>
    <t>Articulos de consumo, suministros, servicios generales, alquileres y otros (1)</t>
  </si>
  <si>
    <t>TOTAL PERSONAL</t>
  </si>
  <si>
    <t>TOTAL GASTOS DE VIAJE Y ESTANCIA</t>
  </si>
  <si>
    <t>Participantes del proyecto conforme a la aplicación I3L(1)</t>
  </si>
  <si>
    <t>Participantes con itinerario iniciado en la entidad pero con derivación total a otra entidad (adjuntar listado)</t>
  </si>
  <si>
    <t>Participantes recibidos a través de derivación parcial desde otra entidad (adjuntar listado)</t>
  </si>
  <si>
    <t>nº participantes atendidos
 hasta la fecha</t>
  </si>
  <si>
    <t>GASTO EJECUTADO CON CARGO A OTRAS FUENTES DE FINANCIACIÓN CONCEDIDAS PARA EL MISMO PROYECTO
 (D)</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</si>
  <si>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</si>
  <si>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</si>
  <si>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</si>
  <si>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</si>
  <si>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RESUMEN FINANCIERO - PRIORIDAD V
A fin de evitar descuadres debidos a decimales invisibles, las cantidades deberán introducirse con dos decimales exactos.</t>
  </si>
  <si>
    <t xml:space="preserve"> GASTOS Y PARTICIPANTES DEL PROYECTO POR PROVINCIAS
A fin de evitar descuadres debidos a decimales invisibles, las cantidades deberán introducirse con dos decimales exactos.</t>
  </si>
  <si>
    <t>APRENDIZAJE DEL IDIOMA (CASTELLANO)</t>
  </si>
  <si>
    <t>APRENDIZAJE DEL IDIOMA (LENGUAS COOFICIALES)</t>
  </si>
  <si>
    <t>GASTOS INFORME AUDITOR (1)</t>
  </si>
  <si>
    <t>TOTAL GASTOS INFORME AUDITOR (1)</t>
  </si>
  <si>
    <t>(1) Itinerarios iniciados por la entidad y no derivados totalmente a otras + participantes recibidos a través de derivación total desde otra entidad.</t>
  </si>
  <si>
    <t>GASTO EJECUTADO CON CARGO A SUBVENCIÓN CONCEDIDA DG
 (B)</t>
  </si>
  <si>
    <t>(1)  Los gastos derivados del Informe auditor no deberán superar los límites establecidos en el apartado 5.6.4 del Manual de justificación.
El importe del Informe Auditor por cada grupo de regiones  será el prorrateo en función del gasto de cada Región.</t>
  </si>
  <si>
    <t>(2) Los Costes Indirectos no superarán el 8% del total de costes directos imputables (art. 11.1.b) del RD de concesión directa).</t>
  </si>
  <si>
    <t>O</t>
  </si>
  <si>
    <t>Otros</t>
  </si>
  <si>
    <t xml:space="preserve">GASTO EJECUTADO CON CARGO A FINANCIACIÓN PROPIA 
(En memoria final, este % deberá ser, al menos, el recogido en la Resolución de concesión)
 (C) </t>
  </si>
  <si>
    <t xml:space="preserve">ACTIVIDAD A SUBCONTRATAR </t>
  </si>
  <si>
    <t>CAUSA QUE LA MOTIVA</t>
  </si>
  <si>
    <t>SUBCONTRATISTA 
(nombre y NIF)</t>
  </si>
  <si>
    <t>IMPORTE IMPUTADO HASTA LA FECHA</t>
  </si>
  <si>
    <t>ENTIDAD EJECUTANTE Y NIF (1)</t>
  </si>
  <si>
    <t xml:space="preserve">Denominación del curso: </t>
  </si>
  <si>
    <t xml:space="preserve">Lugar de ejecución (Región/CCAA/provincia/localidad): </t>
  </si>
  <si>
    <t>LOCALIZACIÓN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</si>
</sst>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1" x14ac:knownFonts="1">
    <font>
      <sz val="11"/>
      <color theme="1"/>
      <name val="Calibri"/>
      <family val="2"/>
      <scheme val="minor"/>
    </font>
    <font>
      <sz val="11"/>
      <color theme="1"/>
      <name val="Calibri"/>
      <family val="2"/>
      <scheme val="minor"/>
    </font>
    <font>
      <b/>
      <sz val="12"/>
      <name val="Arial"/>
      <family val="2"/>
    </font>
    <font>
      <sz val="11"/>
      <name val="Arial"/>
      <family val="2"/>
    </font>
    <font>
      <sz val="10"/>
      <name val="Arial"/>
      <family val="2"/>
    </font>
    <font>
      <b/>
      <sz val="11"/>
      <name val="Arial"/>
      <family val="2"/>
    </font>
    <font>
      <b/>
      <sz val="10"/>
      <color indexed="10"/>
      <name val="Arial"/>
      <family val="2"/>
    </font>
    <font>
      <sz val="10"/>
      <color indexed="10"/>
      <name val="Arial"/>
      <family val="2"/>
    </font>
    <font>
      <b/>
      <sz val="11"/>
      <color indexed="9"/>
      <name val="Arial"/>
      <family val="2"/>
    </font>
    <font>
      <b/>
      <sz val="10"/>
      <name val="Arial"/>
      <family val="2"/>
    </font>
    <font>
      <b/>
      <sz val="14"/>
      <name val="Arial"/>
      <family val="2"/>
    </font>
    <font>
      <b/>
      <sz val="9"/>
      <name val="Arial"/>
      <family val="2"/>
    </font>
    <font>
      <sz val="9"/>
      <name val="Arial"/>
      <family val="2"/>
    </font>
    <font>
      <sz val="8"/>
      <name val="Arial"/>
      <family val="2"/>
    </font>
    <font>
      <sz val="10"/>
      <color indexed="8"/>
      <name val="Arial"/>
      <family val="2"/>
    </font>
    <font>
      <b/>
      <sz val="12"/>
      <color indexed="8"/>
      <name val="Arial"/>
      <family val="2"/>
    </font>
    <font>
      <sz val="11"/>
      <color indexed="8"/>
      <name val="Arial"/>
      <family val="2"/>
    </font>
    <font>
      <b/>
      <sz val="10"/>
      <color indexed="8"/>
      <name val="Arial"/>
      <family val="2"/>
    </font>
    <font>
      <b/>
      <sz val="14"/>
      <color indexed="8"/>
      <name val="Arial"/>
      <family val="2"/>
    </font>
    <font>
      <sz val="12"/>
      <color indexed="8"/>
      <name val="Arial"/>
      <family val="2"/>
    </font>
    <font>
      <sz val="16"/>
      <color indexed="8"/>
      <name val="Arial"/>
      <family val="2"/>
    </font>
    <font>
      <b/>
      <sz val="13"/>
      <color indexed="8"/>
      <name val="Arial"/>
      <family val="2"/>
    </font>
    <font>
      <sz val="12"/>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6"/>
      <name val="Arial"/>
      <family val="2"/>
    </font>
    <font>
      <sz val="11"/>
      <name val="Calibri"/>
      <family val="2"/>
      <scheme val="minor"/>
    </font>
    <font>
      <sz val="18"/>
      <color rgb="FFFF0000"/>
      <name val="Calibri"/>
      <family val="2"/>
      <scheme val="minor"/>
    </font>
    <font>
      <sz val="11"/>
      <color theme="0"/>
      <name val="Calibri"/>
      <family val="2"/>
      <scheme val="minor"/>
    </font>
    <font>
      <b/>
      <sz val="12"/>
      <color theme="0"/>
      <name val="Arial"/>
      <family val="2"/>
    </font>
    <font>
      <b/>
      <sz val="18"/>
      <color theme="0"/>
      <name val="Arial"/>
      <family val="2"/>
    </font>
    <font>
      <sz val="18"/>
      <color theme="0"/>
      <name val="Calibri"/>
      <family val="2"/>
      <scheme val="minor"/>
    </font>
    <font>
      <sz val="10"/>
      <color theme="1"/>
      <name val="Arial"/>
      <family val="2"/>
    </font>
    <font>
      <b/>
      <sz val="16"/>
      <color theme="0"/>
      <name val="Arial"/>
      <family val="2"/>
    </font>
    <font>
      <sz val="16"/>
      <color theme="0"/>
      <name val="Calibri"/>
      <family val="2"/>
      <scheme val="minor"/>
    </font>
    <font>
      <b/>
      <sz val="16"/>
      <color indexed="9"/>
      <name val="Arial"/>
      <family val="2"/>
    </font>
    <font>
      <sz val="16"/>
      <color theme="1"/>
      <name val="Calibri"/>
      <family val="2"/>
      <scheme val="minor"/>
    </font>
    <font>
      <b/>
      <sz val="25"/>
      <color rgb="FFFF0000"/>
      <name val="Arial"/>
      <family val="2"/>
    </font>
    <font>
      <sz val="12"/>
      <color indexed="9"/>
      <name val="Arial"/>
      <family val="2"/>
    </font>
  </fonts>
  <fills count="1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indexed="21"/>
        <bgColor indexed="64"/>
      </patternFill>
    </fill>
    <fill>
      <patternFill patternType="solid">
        <fgColor indexed="16"/>
        <bgColor indexed="64"/>
      </patternFill>
    </fill>
    <fill>
      <patternFill patternType="solid">
        <fgColor indexed="44"/>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47"/>
        <bgColor indexed="64"/>
      </patternFill>
    </fill>
    <fill>
      <patternFill patternType="solid">
        <fgColor indexed="57"/>
        <bgColor indexed="64"/>
      </patternFill>
    </fill>
    <fill>
      <patternFill patternType="solid">
        <fgColor rgb="FFCC99FF"/>
        <bgColor indexed="64"/>
      </patternFill>
    </fill>
    <fill>
      <patternFill patternType="solid">
        <fgColor rgb="FFCCFFCC"/>
        <bgColor indexed="64"/>
      </patternFill>
    </fill>
    <fill>
      <patternFill patternType="solid">
        <fgColor theme="0"/>
        <bgColor indexed="64"/>
      </patternFill>
    </fill>
    <fill>
      <patternFill patternType="solid">
        <fgColor rgb="FF0000FF"/>
        <bgColor indexed="64"/>
      </patternFill>
    </fill>
  </fills>
  <borders count="104">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9"/>
      </left>
      <right/>
      <top style="thin">
        <color indexed="9"/>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9"/>
      </right>
      <top style="thin">
        <color indexed="9"/>
      </top>
      <bottom/>
      <diagonal/>
    </border>
    <border>
      <left style="thin">
        <color indexed="9"/>
      </left>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right style="hair">
        <color indexed="8"/>
      </right>
      <top style="medium">
        <color indexed="64"/>
      </top>
      <bottom style="medium">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double">
        <color indexed="8"/>
      </right>
      <top style="hair">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right/>
      <top/>
      <bottom style="double">
        <color indexed="8"/>
      </bottom>
      <diagonal/>
    </border>
    <border>
      <left/>
      <right style="double">
        <color indexed="8"/>
      </right>
      <top/>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style="double">
        <color indexed="64"/>
      </right>
      <top style="hair">
        <color indexed="8"/>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style="medium">
        <color indexed="64"/>
      </right>
      <top/>
      <bottom style="thin">
        <color indexed="64"/>
      </bottom>
      <diagonal/>
    </border>
    <border>
      <left style="medium">
        <color indexed="64"/>
      </left>
      <right style="hair">
        <color indexed="8"/>
      </right>
      <top style="thin">
        <color indexed="8"/>
      </top>
      <bottom style="thin">
        <color indexed="64"/>
      </bottom>
      <diagonal/>
    </border>
    <border>
      <left/>
      <right style="hair">
        <color indexed="8"/>
      </right>
      <top style="thin">
        <color indexed="8"/>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437">
    <xf numFmtId="0" fontId="0" fillId="0" borderId="0" xfId="0"/>
    <xf numFmtId="0" fontId="0" fillId="2" borderId="0" xfId="0" applyFill="1"/>
    <xf numFmtId="0" fontId="3" fillId="0" borderId="6" xfId="0" applyFont="1" applyBorder="1" applyAlignment="1">
      <alignment horizontal="center" vertical="center" wrapText="1"/>
    </xf>
    <xf numFmtId="0" fontId="3" fillId="0" borderId="17" xfId="0" applyFont="1" applyBorder="1" applyAlignment="1" applyProtection="1">
      <alignment horizontal="justify" wrapText="1"/>
      <protection locked="0"/>
    </xf>
    <xf numFmtId="0" fontId="3" fillId="0" borderId="18" xfId="0" applyFont="1" applyBorder="1" applyAlignment="1" applyProtection="1">
      <alignment horizontal="justify" wrapText="1"/>
      <protection locked="0"/>
    </xf>
    <xf numFmtId="3" fontId="3" fillId="0" borderId="18" xfId="0" applyNumberFormat="1" applyFont="1" applyBorder="1" applyAlignment="1" applyProtection="1">
      <alignment horizontal="justify" wrapText="1"/>
      <protection locked="0"/>
    </xf>
    <xf numFmtId="14" fontId="3" fillId="0" borderId="18" xfId="0" applyNumberFormat="1" applyFont="1" applyBorder="1" applyAlignment="1" applyProtection="1">
      <alignment horizontal="justify" wrapText="1"/>
      <protection locked="0"/>
    </xf>
    <xf numFmtId="3" fontId="3" fillId="0" borderId="18" xfId="0" applyNumberFormat="1" applyFont="1" applyBorder="1" applyAlignment="1" applyProtection="1">
      <alignment horizontal="center" vertical="center" wrapText="1"/>
      <protection locked="0"/>
    </xf>
    <xf numFmtId="14" fontId="3" fillId="0" borderId="18" xfId="0" applyNumberFormat="1" applyFont="1" applyBorder="1" applyAlignment="1" applyProtection="1">
      <alignment horizontal="center" wrapText="1"/>
      <protection locked="0"/>
    </xf>
    <xf numFmtId="0" fontId="0" fillId="2" borderId="0" xfId="0" applyFill="1" applyAlignment="1">
      <alignment horizontal="center" vertical="center"/>
    </xf>
    <xf numFmtId="0" fontId="0" fillId="2" borderId="0" xfId="0" applyFill="1" applyBorder="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10" fillId="0" borderId="0" xfId="0" applyFont="1" applyAlignment="1">
      <alignment vertical="center"/>
    </xf>
    <xf numFmtId="0" fontId="0" fillId="2" borderId="2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0" xfId="0" applyFill="1" applyAlignment="1">
      <alignment vertical="center"/>
    </xf>
    <xf numFmtId="0" fontId="0" fillId="0" borderId="0" xfId="0" applyAlignment="1">
      <alignment vertical="center"/>
    </xf>
    <xf numFmtId="0" fontId="0" fillId="2" borderId="7" xfId="0" applyFill="1" applyBorder="1" applyAlignment="1">
      <alignment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8" xfId="0" applyFont="1" applyBorder="1" applyAlignment="1">
      <alignment horizontal="left" vertical="center" wrapText="1"/>
    </xf>
    <xf numFmtId="3" fontId="3" fillId="0" borderId="34"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3" fillId="5" borderId="24" xfId="0" applyNumberFormat="1"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5" xfId="0" applyFont="1" applyBorder="1" applyAlignment="1">
      <alignment horizontal="left" vertical="center" wrapText="1"/>
    </xf>
    <xf numFmtId="3" fontId="3" fillId="0" borderId="36" xfId="0" applyNumberFormat="1" applyFont="1" applyBorder="1" applyAlignment="1">
      <alignment horizontal="center" vertical="center" wrapText="1"/>
    </xf>
    <xf numFmtId="0" fontId="3" fillId="0" borderId="38" xfId="0" applyFont="1" applyFill="1" applyBorder="1" applyAlignment="1">
      <alignment horizontal="center" vertical="center" wrapText="1"/>
    </xf>
    <xf numFmtId="0" fontId="3" fillId="0" borderId="39" xfId="0" applyFont="1" applyBorder="1" applyAlignment="1">
      <alignment horizontal="left" vertical="center" wrapText="1"/>
    </xf>
    <xf numFmtId="3" fontId="3" fillId="0" borderId="40" xfId="0" applyNumberFormat="1" applyFont="1" applyBorder="1" applyAlignment="1">
      <alignment horizontal="center" vertical="center" wrapText="1"/>
    </xf>
    <xf numFmtId="3" fontId="3" fillId="0" borderId="32" xfId="0" applyNumberFormat="1" applyFont="1" applyBorder="1" applyAlignment="1">
      <alignment horizontal="center" vertical="center" wrapText="1"/>
    </xf>
    <xf numFmtId="3" fontId="3" fillId="5" borderId="41" xfId="0" applyNumberFormat="1" applyFont="1" applyFill="1" applyBorder="1" applyAlignment="1">
      <alignment horizontal="center" vertical="center" wrapText="1"/>
    </xf>
    <xf numFmtId="3" fontId="3" fillId="5" borderId="42" xfId="0" applyNumberFormat="1" applyFont="1" applyFill="1" applyBorder="1" applyAlignment="1">
      <alignment horizontal="center" vertical="center" wrapText="1"/>
    </xf>
    <xf numFmtId="0" fontId="3" fillId="0" borderId="33" xfId="0" applyFont="1" applyFill="1" applyBorder="1" applyAlignment="1">
      <alignment horizontal="center" vertical="center" wrapText="1"/>
    </xf>
    <xf numFmtId="0" fontId="0" fillId="2" borderId="0" xfId="0" applyFill="1" applyBorder="1" applyAlignment="1">
      <alignment horizontal="center" vertical="center"/>
    </xf>
    <xf numFmtId="0" fontId="0" fillId="2" borderId="13" xfId="0" applyFill="1" applyBorder="1" applyAlignment="1">
      <alignment vertical="center"/>
    </xf>
    <xf numFmtId="0" fontId="0" fillId="2" borderId="43"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4" fillId="0" borderId="44" xfId="0" applyFont="1" applyBorder="1" applyAlignment="1" applyProtection="1">
      <alignment horizontal="left" vertical="center"/>
    </xf>
    <xf numFmtId="0" fontId="4" fillId="0" borderId="45" xfId="0" applyFont="1" applyBorder="1" applyAlignment="1" applyProtection="1">
      <alignment vertical="center"/>
    </xf>
    <xf numFmtId="0" fontId="4" fillId="0" borderId="45" xfId="0" applyFont="1" applyBorder="1" applyAlignment="1" applyProtection="1">
      <alignment horizontal="left" vertical="center"/>
    </xf>
    <xf numFmtId="0" fontId="4" fillId="0" borderId="46" xfId="0" applyFont="1" applyBorder="1" applyAlignment="1" applyProtection="1">
      <alignment horizontal="left" vertical="center"/>
    </xf>
    <xf numFmtId="0" fontId="5" fillId="2" borderId="0" xfId="0" applyFont="1" applyFill="1" applyAlignment="1">
      <alignment vertical="center"/>
    </xf>
    <xf numFmtId="0" fontId="0" fillId="0" borderId="47" xfId="0" applyBorder="1" applyAlignment="1">
      <alignment vertical="center"/>
    </xf>
    <xf numFmtId="0" fontId="0" fillId="2" borderId="48" xfId="0" applyFill="1" applyBorder="1" applyAlignment="1">
      <alignment vertical="center"/>
    </xf>
    <xf numFmtId="0" fontId="3" fillId="5" borderId="5" xfId="0" applyFont="1" applyFill="1" applyBorder="1" applyAlignment="1">
      <alignment horizontal="center" vertical="center" wrapText="1"/>
    </xf>
    <xf numFmtId="0" fontId="3" fillId="5" borderId="52" xfId="0" applyFont="1" applyFill="1" applyBorder="1" applyAlignment="1">
      <alignment horizontal="center" vertical="center" wrapText="1"/>
    </xf>
    <xf numFmtId="0" fontId="3" fillId="5" borderId="41" xfId="0" applyFont="1" applyFill="1" applyBorder="1" applyAlignment="1">
      <alignment horizontal="center" vertical="center" wrapText="1"/>
    </xf>
    <xf numFmtId="0" fontId="3" fillId="5" borderId="46" xfId="0" applyFont="1" applyFill="1" applyBorder="1" applyAlignment="1">
      <alignment horizontal="center" vertical="center" wrapText="1"/>
    </xf>
    <xf numFmtId="0" fontId="0" fillId="0" borderId="0" xfId="0" applyBorder="1"/>
    <xf numFmtId="0" fontId="0" fillId="0" borderId="0" xfId="0" applyProtection="1"/>
    <xf numFmtId="3" fontId="0" fillId="0" borderId="34" xfId="0" applyNumberFormat="1" applyBorder="1" applyAlignment="1" applyProtection="1">
      <alignment horizontal="center" vertical="center"/>
      <protection locked="0"/>
    </xf>
    <xf numFmtId="3" fontId="0" fillId="0" borderId="36" xfId="0" applyNumberFormat="1" applyBorder="1" applyAlignment="1" applyProtection="1">
      <alignment horizontal="center" vertical="center"/>
      <protection locked="0"/>
    </xf>
    <xf numFmtId="0" fontId="0" fillId="0" borderId="0" xfId="0" applyFill="1" applyProtection="1"/>
    <xf numFmtId="0" fontId="0" fillId="2" borderId="0" xfId="0" applyFill="1" applyProtection="1"/>
    <xf numFmtId="0" fontId="4" fillId="2" borderId="0" xfId="0" applyFont="1" applyFill="1" applyProtection="1"/>
    <xf numFmtId="0" fontId="4" fillId="0" borderId="0" xfId="0" applyFont="1" applyProtection="1"/>
    <xf numFmtId="0" fontId="14" fillId="0" borderId="54" xfId="0" applyFont="1" applyBorder="1" applyAlignment="1" applyProtection="1">
      <alignment vertical="center" wrapText="1"/>
    </xf>
    <xf numFmtId="43" fontId="14" fillId="5" borderId="53" xfId="1" applyNumberFormat="1" applyFont="1" applyFill="1" applyBorder="1" applyAlignment="1" applyProtection="1">
      <alignment vertical="center" wrapText="1"/>
    </xf>
    <xf numFmtId="0" fontId="14" fillId="0" borderId="59" xfId="0" applyFont="1" applyBorder="1" applyAlignment="1" applyProtection="1">
      <alignment vertical="center" wrapText="1"/>
    </xf>
    <xf numFmtId="0" fontId="14" fillId="0" borderId="55" xfId="0" applyFont="1" applyBorder="1" applyAlignment="1" applyProtection="1">
      <alignment horizontal="left" vertical="center" wrapText="1" indent="1"/>
    </xf>
    <xf numFmtId="0" fontId="17" fillId="0" borderId="54" xfId="0" applyFont="1" applyBorder="1" applyAlignment="1" applyProtection="1">
      <alignment vertical="center" wrapText="1"/>
    </xf>
    <xf numFmtId="0" fontId="17" fillId="3" borderId="54" xfId="0" applyFont="1" applyFill="1" applyBorder="1" applyAlignment="1" applyProtection="1">
      <alignment horizontal="right" vertical="center" wrapText="1"/>
    </xf>
    <xf numFmtId="43" fontId="14" fillId="3" borderId="53" xfId="1" applyNumberFormat="1" applyFont="1" applyFill="1" applyBorder="1" applyAlignment="1" applyProtection="1">
      <alignment vertical="center" wrapText="1"/>
    </xf>
    <xf numFmtId="0" fontId="17" fillId="13" borderId="54" xfId="0" applyFont="1" applyFill="1" applyBorder="1" applyAlignment="1" applyProtection="1">
      <alignment horizontal="right" vertical="center" wrapText="1"/>
    </xf>
    <xf numFmtId="43" fontId="14" fillId="13" borderId="53" xfId="1" applyNumberFormat="1" applyFont="1" applyFill="1" applyBorder="1" applyAlignment="1" applyProtection="1">
      <alignment vertical="center" wrapText="1"/>
    </xf>
    <xf numFmtId="0" fontId="17" fillId="10" borderId="54" xfId="0" applyFont="1" applyFill="1" applyBorder="1" applyAlignment="1" applyProtection="1">
      <alignment horizontal="right" vertical="center" wrapText="1"/>
    </xf>
    <xf numFmtId="43" fontId="14" fillId="10" borderId="53" xfId="1" applyNumberFormat="1" applyFont="1" applyFill="1" applyBorder="1" applyAlignment="1" applyProtection="1">
      <alignment vertical="center" wrapText="1"/>
    </xf>
    <xf numFmtId="43" fontId="19" fillId="5" borderId="53" xfId="1" applyNumberFormat="1" applyFont="1" applyFill="1" applyBorder="1" applyAlignment="1" applyProtection="1">
      <alignment vertical="center" wrapText="1"/>
    </xf>
    <xf numFmtId="10" fontId="19" fillId="5" borderId="53" xfId="1" applyNumberFormat="1" applyFont="1" applyFill="1" applyBorder="1" applyAlignment="1" applyProtection="1">
      <alignment vertical="center" wrapText="1"/>
    </xf>
    <xf numFmtId="43" fontId="20" fillId="2" borderId="36" xfId="1" applyNumberFormat="1" applyFont="1" applyFill="1" applyBorder="1" applyAlignment="1" applyProtection="1">
      <alignment vertical="center" wrapText="1"/>
      <protection locked="0"/>
    </xf>
    <xf numFmtId="43" fontId="20" fillId="2" borderId="0" xfId="1" applyNumberFormat="1" applyFont="1" applyFill="1" applyBorder="1" applyAlignment="1" applyProtection="1">
      <alignment vertical="center" wrapText="1"/>
    </xf>
    <xf numFmtId="10" fontId="14" fillId="5" borderId="36" xfId="1" applyNumberFormat="1" applyFont="1" applyFill="1" applyBorder="1" applyAlignment="1" applyProtection="1">
      <alignment vertical="center" wrapText="1"/>
    </xf>
    <xf numFmtId="43" fontId="14" fillId="2" borderId="0" xfId="1" applyNumberFormat="1" applyFont="1" applyFill="1" applyBorder="1" applyAlignment="1" applyProtection="1">
      <alignment vertical="center" wrapText="1"/>
    </xf>
    <xf numFmtId="0" fontId="0" fillId="2" borderId="0" xfId="0" applyFill="1" applyBorder="1" applyAlignment="1" applyProtection="1">
      <alignment horizontal="center" vertical="center" wrapText="1"/>
    </xf>
    <xf numFmtId="0" fontId="25" fillId="0" borderId="0" xfId="0" applyFont="1" applyAlignment="1" applyProtection="1">
      <alignment vertical="center"/>
    </xf>
    <xf numFmtId="0" fontId="0" fillId="0" borderId="61" xfId="0" applyBorder="1" applyProtection="1"/>
    <xf numFmtId="0" fontId="26" fillId="14" borderId="62" xfId="0" applyFont="1" applyFill="1" applyBorder="1" applyAlignment="1" applyProtection="1">
      <alignment horizontal="center" vertical="center" wrapText="1"/>
    </xf>
    <xf numFmtId="164" fontId="26" fillId="14" borderId="63" xfId="0" applyNumberFormat="1" applyFont="1" applyFill="1" applyBorder="1" applyAlignment="1" applyProtection="1">
      <alignment horizontal="center" vertical="center" wrapText="1"/>
    </xf>
    <xf numFmtId="3" fontId="26" fillId="14" borderId="64" xfId="0" applyNumberFormat="1" applyFont="1" applyFill="1" applyBorder="1" applyAlignment="1" applyProtection="1">
      <alignment horizontal="center" vertical="center" wrapText="1"/>
    </xf>
    <xf numFmtId="165" fontId="9" fillId="5" borderId="65" xfId="0" applyNumberFormat="1" applyFont="1" applyFill="1" applyBorder="1" applyAlignment="1" applyProtection="1">
      <alignment vertical="center"/>
    </xf>
    <xf numFmtId="166" fontId="9" fillId="5" borderId="65" xfId="0" applyNumberFormat="1" applyFont="1" applyFill="1" applyBorder="1" applyAlignment="1" applyProtection="1">
      <alignment horizontal="center" vertical="center"/>
    </xf>
    <xf numFmtId="10" fontId="4" fillId="5" borderId="65" xfId="0" applyNumberFormat="1" applyFont="1" applyFill="1" applyBorder="1" applyAlignment="1" applyProtection="1">
      <alignment horizontal="center" vertical="center"/>
    </xf>
    <xf numFmtId="3" fontId="9" fillId="5" borderId="65" xfId="0" applyNumberFormat="1" applyFont="1" applyFill="1" applyBorder="1" applyAlignment="1" applyProtection="1">
      <alignment horizontal="center" vertical="center"/>
    </xf>
    <xf numFmtId="167" fontId="9" fillId="5" borderId="66" xfId="0" applyNumberFormat="1" applyFont="1" applyFill="1" applyBorder="1" applyAlignment="1" applyProtection="1">
      <alignment horizontal="center" vertical="center"/>
    </xf>
    <xf numFmtId="165" fontId="4" fillId="0" borderId="67" xfId="0" applyNumberFormat="1" applyFont="1" applyFill="1" applyBorder="1" applyAlignment="1" applyProtection="1">
      <alignment vertical="center"/>
    </xf>
    <xf numFmtId="166" fontId="4" fillId="0" borderId="67" xfId="0" applyNumberFormat="1" applyFont="1" applyFill="1" applyBorder="1" applyAlignment="1" applyProtection="1">
      <alignment horizontal="center" vertical="center"/>
      <protection locked="0"/>
    </xf>
    <xf numFmtId="166" fontId="4" fillId="5" borderId="67" xfId="0" applyNumberFormat="1" applyFont="1" applyFill="1" applyBorder="1" applyAlignment="1" applyProtection="1">
      <alignment horizontal="center" vertical="center"/>
    </xf>
    <xf numFmtId="10" fontId="4" fillId="5" borderId="67" xfId="0" applyNumberFormat="1" applyFont="1" applyFill="1" applyBorder="1" applyAlignment="1" applyProtection="1">
      <alignment horizontal="center" vertical="center"/>
    </xf>
    <xf numFmtId="3" fontId="4" fillId="0" borderId="68" xfId="0" applyNumberFormat="1" applyFont="1" applyFill="1" applyBorder="1" applyAlignment="1" applyProtection="1">
      <alignment horizontal="center" vertical="center"/>
      <protection locked="0"/>
    </xf>
    <xf numFmtId="167" fontId="4" fillId="0" borderId="69" xfId="0" applyNumberFormat="1" applyFont="1" applyFill="1" applyBorder="1" applyAlignment="1" applyProtection="1">
      <alignment horizontal="center" vertical="center"/>
      <protection locked="0"/>
    </xf>
    <xf numFmtId="165" fontId="4" fillId="0" borderId="70" xfId="0" applyNumberFormat="1" applyFont="1" applyFill="1" applyBorder="1" applyAlignment="1" applyProtection="1">
      <alignment vertical="center"/>
    </xf>
    <xf numFmtId="166" fontId="4" fillId="0" borderId="70" xfId="0" applyNumberFormat="1" applyFont="1" applyFill="1" applyBorder="1" applyAlignment="1" applyProtection="1">
      <alignment horizontal="center" vertical="center"/>
      <protection locked="0"/>
    </xf>
    <xf numFmtId="166" fontId="4" fillId="5" borderId="70" xfId="0" applyNumberFormat="1" applyFont="1" applyFill="1" applyBorder="1" applyAlignment="1" applyProtection="1">
      <alignment horizontal="center" vertical="center"/>
    </xf>
    <xf numFmtId="3" fontId="4" fillId="0" borderId="71" xfId="0" applyNumberFormat="1" applyFont="1" applyFill="1" applyBorder="1" applyAlignment="1" applyProtection="1">
      <alignment horizontal="center" vertical="center"/>
      <protection locked="0"/>
    </xf>
    <xf numFmtId="0" fontId="9" fillId="3" borderId="11" xfId="0" applyFont="1" applyFill="1" applyBorder="1" applyAlignment="1" applyProtection="1">
      <alignment horizontal="right" vertical="center" wrapText="1"/>
    </xf>
    <xf numFmtId="165" fontId="4" fillId="3" borderId="72" xfId="0" applyNumberFormat="1" applyFont="1" applyFill="1" applyBorder="1" applyAlignment="1" applyProtection="1">
      <alignment vertical="center"/>
    </xf>
    <xf numFmtId="166" fontId="5" fillId="3" borderId="72" xfId="0" applyNumberFormat="1" applyFont="1" applyFill="1" applyBorder="1" applyAlignment="1" applyProtection="1">
      <alignment horizontal="center" vertical="center"/>
    </xf>
    <xf numFmtId="10" fontId="3" fillId="3" borderId="72" xfId="0" applyNumberFormat="1" applyFont="1" applyFill="1" applyBorder="1" applyAlignment="1" applyProtection="1">
      <alignment horizontal="center" vertical="center"/>
    </xf>
    <xf numFmtId="3" fontId="5" fillId="3" borderId="16" xfId="0" applyNumberFormat="1" applyFont="1" applyFill="1" applyBorder="1" applyAlignment="1" applyProtection="1">
      <alignment horizontal="center" vertical="center"/>
    </xf>
    <xf numFmtId="166" fontId="4" fillId="0" borderId="68" xfId="0" applyNumberFormat="1" applyFont="1" applyFill="1" applyBorder="1" applyAlignment="1" applyProtection="1">
      <alignment horizontal="center" vertical="center"/>
    </xf>
    <xf numFmtId="165" fontId="9" fillId="5" borderId="74" xfId="0" applyNumberFormat="1" applyFont="1" applyFill="1" applyBorder="1" applyAlignment="1" applyProtection="1">
      <alignment vertical="center"/>
    </xf>
    <xf numFmtId="166" fontId="9" fillId="5" borderId="74" xfId="0" applyNumberFormat="1" applyFont="1" applyFill="1" applyBorder="1" applyAlignment="1" applyProtection="1">
      <alignment horizontal="center" vertical="center"/>
    </xf>
    <xf numFmtId="3" fontId="9" fillId="5" borderId="74" xfId="0" applyNumberFormat="1" applyFont="1" applyFill="1" applyBorder="1" applyAlignment="1" applyProtection="1">
      <alignment horizontal="center" vertical="center"/>
    </xf>
    <xf numFmtId="167" fontId="9" fillId="5" borderId="75" xfId="0" applyNumberFormat="1" applyFont="1" applyFill="1" applyBorder="1" applyAlignment="1" applyProtection="1">
      <alignment horizontal="center" vertical="center"/>
    </xf>
    <xf numFmtId="165" fontId="4" fillId="0" borderId="67" xfId="0" applyNumberFormat="1" applyFont="1" applyBorder="1" applyAlignment="1" applyProtection="1">
      <alignment vertical="center"/>
    </xf>
    <xf numFmtId="166" fontId="4" fillId="0" borderId="67" xfId="0" applyNumberFormat="1" applyFont="1" applyBorder="1" applyAlignment="1" applyProtection="1">
      <alignment horizontal="center" vertical="center"/>
      <protection locked="0"/>
    </xf>
    <xf numFmtId="3" fontId="4" fillId="0" borderId="68" xfId="0" applyNumberFormat="1" applyFont="1" applyBorder="1" applyAlignment="1" applyProtection="1">
      <alignment horizontal="center" vertical="center"/>
      <protection locked="0"/>
    </xf>
    <xf numFmtId="167" fontId="4" fillId="0" borderId="69" xfId="0" applyNumberFormat="1" applyFont="1" applyBorder="1" applyAlignment="1" applyProtection="1">
      <alignment horizontal="center" vertical="center"/>
      <protection locked="0"/>
    </xf>
    <xf numFmtId="167" fontId="4" fillId="0" borderId="76" xfId="0" applyNumberFormat="1" applyFont="1" applyFill="1" applyBorder="1" applyAlignment="1" applyProtection="1">
      <alignment horizontal="center" vertical="center"/>
      <protection locked="0"/>
    </xf>
    <xf numFmtId="0" fontId="9" fillId="13" borderId="11" xfId="0" applyFont="1" applyFill="1" applyBorder="1" applyAlignment="1" applyProtection="1">
      <alignment horizontal="right" vertical="center" wrapText="1"/>
    </xf>
    <xf numFmtId="165" fontId="4" fillId="13" borderId="77" xfId="0" applyNumberFormat="1" applyFont="1" applyFill="1" applyBorder="1" applyAlignment="1" applyProtection="1">
      <alignment vertical="center"/>
    </xf>
    <xf numFmtId="166" fontId="5" fillId="13" borderId="78" xfId="0" applyNumberFormat="1" applyFont="1" applyFill="1" applyBorder="1" applyAlignment="1" applyProtection="1">
      <alignment horizontal="center" vertical="center"/>
    </xf>
    <xf numFmtId="166" fontId="5" fillId="13" borderId="72" xfId="0" applyNumberFormat="1" applyFont="1" applyFill="1" applyBorder="1" applyAlignment="1" applyProtection="1">
      <alignment horizontal="center" vertical="center"/>
    </xf>
    <xf numFmtId="10" fontId="3" fillId="13" borderId="72" xfId="0" applyNumberFormat="1" applyFont="1" applyFill="1" applyBorder="1" applyAlignment="1" applyProtection="1">
      <alignment horizontal="center" vertical="center"/>
    </xf>
    <xf numFmtId="3" fontId="5" fillId="13" borderId="16" xfId="0" applyNumberFormat="1" applyFont="1" applyFill="1" applyBorder="1" applyAlignment="1" applyProtection="1">
      <alignment horizontal="center" vertical="center"/>
    </xf>
    <xf numFmtId="166" fontId="4" fillId="0" borderId="79" xfId="0" applyNumberFormat="1" applyFont="1" applyFill="1" applyBorder="1" applyAlignment="1" applyProtection="1">
      <alignment horizontal="center" vertical="center"/>
    </xf>
    <xf numFmtId="0" fontId="9" fillId="10" borderId="11" xfId="0" applyFont="1" applyFill="1" applyBorder="1" applyAlignment="1" applyProtection="1">
      <alignment horizontal="right" vertical="center" wrapText="1"/>
    </xf>
    <xf numFmtId="165" fontId="4" fillId="10" borderId="72" xfId="0" applyNumberFormat="1" applyFont="1" applyFill="1" applyBorder="1" applyAlignment="1" applyProtection="1">
      <alignment vertical="center"/>
    </xf>
    <xf numFmtId="166" fontId="5" fillId="10" borderId="72" xfId="0" applyNumberFormat="1" applyFont="1" applyFill="1" applyBorder="1" applyAlignment="1" applyProtection="1">
      <alignment horizontal="center" vertical="center"/>
    </xf>
    <xf numFmtId="10" fontId="3" fillId="10" borderId="72" xfId="0" applyNumberFormat="1" applyFont="1" applyFill="1" applyBorder="1" applyAlignment="1" applyProtection="1">
      <alignment horizontal="center" vertical="center"/>
    </xf>
    <xf numFmtId="3" fontId="5" fillId="10" borderId="16" xfId="0" applyNumberFormat="1" applyFont="1" applyFill="1" applyBorder="1" applyAlignment="1" applyProtection="1">
      <alignment horizontal="center" vertical="center"/>
    </xf>
    <xf numFmtId="167" fontId="4" fillId="0" borderId="80" xfId="0" applyNumberFormat="1" applyFont="1" applyFill="1" applyBorder="1" applyAlignment="1" applyProtection="1">
      <alignment horizontal="center" vertical="center"/>
    </xf>
    <xf numFmtId="165" fontId="4" fillId="0" borderId="81" xfId="0" applyNumberFormat="1" applyFont="1" applyFill="1" applyBorder="1" applyAlignment="1" applyProtection="1">
      <alignment vertical="center"/>
    </xf>
    <xf numFmtId="166" fontId="4" fillId="0" borderId="81" xfId="0" applyNumberFormat="1" applyFont="1" applyFill="1" applyBorder="1" applyAlignment="1" applyProtection="1">
      <alignment horizontal="center" vertical="center"/>
      <protection locked="0"/>
    </xf>
    <xf numFmtId="3" fontId="4" fillId="0" borderId="82" xfId="0" applyNumberFormat="1" applyFont="1" applyFill="1" applyBorder="1" applyAlignment="1" applyProtection="1">
      <alignment horizontal="center" vertical="center"/>
      <protection locked="0"/>
    </xf>
    <xf numFmtId="167" fontId="4" fillId="0" borderId="83" xfId="0" applyNumberFormat="1" applyFont="1" applyFill="1" applyBorder="1" applyAlignment="1" applyProtection="1">
      <alignment horizontal="center" vertical="center"/>
      <protection locked="0"/>
    </xf>
    <xf numFmtId="0" fontId="9" fillId="11" borderId="11" xfId="0" applyFont="1" applyFill="1" applyBorder="1" applyAlignment="1" applyProtection="1">
      <alignment horizontal="right" vertical="center" wrapText="1"/>
    </xf>
    <xf numFmtId="165" fontId="4" fillId="11" borderId="72" xfId="0" applyNumberFormat="1" applyFont="1" applyFill="1" applyBorder="1" applyAlignment="1" applyProtection="1">
      <alignment vertical="center"/>
    </xf>
    <xf numFmtId="166" fontId="5" fillId="11" borderId="72" xfId="0" applyNumberFormat="1" applyFont="1" applyFill="1" applyBorder="1" applyAlignment="1" applyProtection="1">
      <alignment horizontal="center" vertical="center"/>
    </xf>
    <xf numFmtId="10" fontId="3" fillId="11" borderId="72" xfId="0" applyNumberFormat="1" applyFont="1" applyFill="1" applyBorder="1" applyAlignment="1" applyProtection="1">
      <alignment horizontal="center" vertical="center"/>
    </xf>
    <xf numFmtId="3" fontId="5" fillId="11" borderId="16" xfId="0" applyNumberFormat="1" applyFont="1" applyFill="1" applyBorder="1" applyAlignment="1" applyProtection="1">
      <alignment horizontal="center" vertical="center"/>
    </xf>
    <xf numFmtId="167" fontId="4" fillId="0" borderId="84" xfId="0" applyNumberFormat="1" applyFont="1" applyFill="1" applyBorder="1" applyAlignment="1" applyProtection="1">
      <alignment horizontal="center" vertical="center"/>
    </xf>
    <xf numFmtId="0" fontId="24" fillId="12" borderId="85" xfId="0" applyFont="1" applyFill="1" applyBorder="1" applyAlignment="1" applyProtection="1">
      <alignment horizontal="center" vertical="center"/>
    </xf>
    <xf numFmtId="166" fontId="24" fillId="12" borderId="86" xfId="0" applyNumberFormat="1" applyFont="1" applyFill="1" applyBorder="1" applyAlignment="1" applyProtection="1">
      <alignment horizontal="center" vertical="center"/>
    </xf>
    <xf numFmtId="3" fontId="24" fillId="12" borderId="86" xfId="0" applyNumberFormat="1" applyFont="1" applyFill="1" applyBorder="1" applyAlignment="1" applyProtection="1">
      <alignment horizontal="center" vertical="center"/>
    </xf>
    <xf numFmtId="166" fontId="24" fillId="12" borderId="87" xfId="0" applyNumberFormat="1" applyFont="1" applyFill="1" applyBorder="1" applyAlignment="1" applyProtection="1">
      <alignment horizontal="center" vertical="center"/>
    </xf>
    <xf numFmtId="0" fontId="0" fillId="2" borderId="0" xfId="0" applyFill="1" applyBorder="1" applyProtection="1"/>
    <xf numFmtId="0" fontId="0" fillId="0" borderId="0" xfId="0" applyBorder="1" applyAlignment="1" applyProtection="1">
      <alignment horizontal="left" vertical="center" wrapText="1"/>
    </xf>
    <xf numFmtId="0" fontId="0" fillId="0" borderId="0" xfId="0" applyAlignment="1">
      <alignment horizontal="left" vertical="center" wrapText="1"/>
    </xf>
    <xf numFmtId="49" fontId="9" fillId="5" borderId="65" xfId="0" applyNumberFormat="1" applyFont="1" applyFill="1" applyBorder="1" applyAlignment="1" applyProtection="1">
      <alignment vertical="center" wrapText="1"/>
    </xf>
    <xf numFmtId="49" fontId="9" fillId="5" borderId="65" xfId="0" applyNumberFormat="1" applyFont="1" applyFill="1" applyBorder="1" applyAlignment="1" applyProtection="1">
      <alignment horizontal="center" vertical="center" wrapText="1"/>
    </xf>
    <xf numFmtId="49" fontId="4" fillId="3" borderId="72" xfId="0" applyNumberFormat="1" applyFont="1" applyFill="1" applyBorder="1" applyAlignment="1" applyProtection="1">
      <alignment horizontal="left" vertical="center" wrapText="1"/>
    </xf>
    <xf numFmtId="49" fontId="4" fillId="3" borderId="72" xfId="0" applyNumberFormat="1" applyFont="1" applyFill="1" applyBorder="1" applyAlignment="1" applyProtection="1">
      <alignment horizontal="center" vertical="center" wrapText="1"/>
    </xf>
    <xf numFmtId="49" fontId="9" fillId="5" borderId="74" xfId="0" applyNumberFormat="1" applyFont="1" applyFill="1" applyBorder="1" applyAlignment="1" applyProtection="1">
      <alignment horizontal="left" vertical="center" wrapText="1"/>
    </xf>
    <xf numFmtId="49" fontId="9" fillId="5" borderId="74" xfId="0" applyNumberFormat="1" applyFont="1" applyFill="1" applyBorder="1" applyAlignment="1" applyProtection="1">
      <alignment horizontal="center" vertical="center" wrapText="1"/>
    </xf>
    <xf numFmtId="49" fontId="9" fillId="5" borderId="65" xfId="0" applyNumberFormat="1" applyFont="1" applyFill="1" applyBorder="1" applyAlignment="1" applyProtection="1">
      <alignment horizontal="left" vertical="center" wrapText="1"/>
    </xf>
    <xf numFmtId="49" fontId="4" fillId="13" borderId="77" xfId="0" applyNumberFormat="1" applyFont="1" applyFill="1" applyBorder="1" applyAlignment="1" applyProtection="1">
      <alignment horizontal="left" vertical="center" wrapText="1"/>
    </xf>
    <xf numFmtId="49" fontId="4" fillId="13" borderId="77" xfId="0" applyNumberFormat="1" applyFont="1" applyFill="1" applyBorder="1" applyAlignment="1" applyProtection="1">
      <alignment horizontal="center" vertical="center" wrapText="1"/>
    </xf>
    <xf numFmtId="49" fontId="4" fillId="10" borderId="72" xfId="0" applyNumberFormat="1" applyFont="1" applyFill="1" applyBorder="1" applyAlignment="1" applyProtection="1">
      <alignment horizontal="left" vertical="center" wrapText="1"/>
    </xf>
    <xf numFmtId="49" fontId="4" fillId="10" borderId="72" xfId="0" applyNumberFormat="1" applyFont="1" applyFill="1" applyBorder="1" applyAlignment="1" applyProtection="1">
      <alignment horizontal="center" vertical="center" wrapText="1"/>
    </xf>
    <xf numFmtId="165" fontId="4" fillId="0" borderId="89" xfId="0" applyNumberFormat="1" applyFont="1" applyFill="1" applyBorder="1" applyAlignment="1" applyProtection="1">
      <alignment vertical="center"/>
    </xf>
    <xf numFmtId="0" fontId="17" fillId="5" borderId="36" xfId="0" applyFont="1" applyFill="1" applyBorder="1" applyAlignment="1" applyProtection="1">
      <alignment horizontal="left" vertical="center" wrapText="1"/>
    </xf>
    <xf numFmtId="43" fontId="19" fillId="5" borderId="60" xfId="1" applyNumberFormat="1" applyFont="1" applyFill="1" applyBorder="1" applyAlignment="1" applyProtection="1">
      <alignment vertical="center" wrapText="1"/>
    </xf>
    <xf numFmtId="10" fontId="19" fillId="5" borderId="60" xfId="1" applyNumberFormat="1" applyFont="1" applyFill="1" applyBorder="1" applyAlignment="1" applyProtection="1">
      <alignment vertical="center" wrapText="1"/>
    </xf>
    <xf numFmtId="0" fontId="17" fillId="5" borderId="34" xfId="0" applyFont="1" applyFill="1" applyBorder="1" applyAlignment="1" applyProtection="1">
      <alignment horizontal="left" vertical="center" wrapText="1"/>
    </xf>
    <xf numFmtId="0" fontId="0" fillId="17" borderId="0" xfId="0" applyFill="1" applyBorder="1"/>
    <xf numFmtId="0" fontId="0" fillId="17" borderId="0" xfId="0" applyFill="1"/>
    <xf numFmtId="0" fontId="0" fillId="17" borderId="0" xfId="0" applyFill="1" applyProtection="1"/>
    <xf numFmtId="0" fontId="29" fillId="0" borderId="0" xfId="0" applyFont="1"/>
    <xf numFmtId="0" fontId="9" fillId="15" borderId="36" xfId="0" applyFont="1" applyFill="1" applyBorder="1" applyAlignment="1" applyProtection="1">
      <alignment horizontal="center" vertical="center" wrapText="1"/>
    </xf>
    <xf numFmtId="0" fontId="9" fillId="15" borderId="54" xfId="0" applyFont="1" applyFill="1" applyBorder="1" applyAlignment="1" applyProtection="1">
      <alignment horizontal="center" vertical="center" wrapText="1"/>
    </xf>
    <xf numFmtId="3" fontId="9" fillId="15" borderId="54" xfId="0" applyNumberFormat="1" applyFont="1" applyFill="1" applyBorder="1" applyAlignment="1" applyProtection="1">
      <alignment horizontal="center" vertical="center"/>
    </xf>
    <xf numFmtId="3" fontId="9" fillId="15" borderId="36" xfId="0" applyNumberFormat="1" applyFont="1" applyFill="1" applyBorder="1" applyAlignment="1" applyProtection="1">
      <alignment horizontal="center" vertical="center"/>
    </xf>
    <xf numFmtId="3" fontId="4" fillId="15" borderId="55" xfId="0" applyNumberFormat="1" applyFont="1" applyFill="1" applyBorder="1" applyAlignment="1" applyProtection="1">
      <alignment horizontal="center" vertical="center"/>
    </xf>
    <xf numFmtId="0" fontId="39" fillId="17" borderId="0" xfId="0" applyFont="1" applyFill="1"/>
    <xf numFmtId="166" fontId="4" fillId="5" borderId="74" xfId="0" applyNumberFormat="1" applyFont="1" applyFill="1" applyBorder="1" applyAlignment="1" applyProtection="1">
      <alignment horizontal="center" vertical="center"/>
    </xf>
    <xf numFmtId="10" fontId="40" fillId="12" borderId="86" xfId="0" applyNumberFormat="1" applyFont="1" applyFill="1" applyBorder="1" applyAlignment="1" applyProtection="1">
      <alignment horizontal="center" vertical="center"/>
    </xf>
    <xf numFmtId="0" fontId="0" fillId="2" borderId="1" xfId="0" applyFill="1" applyBorder="1" applyProtection="1"/>
    <xf numFmtId="0" fontId="0" fillId="0" borderId="7" xfId="0" applyBorder="1" applyProtection="1"/>
    <xf numFmtId="0" fontId="3" fillId="0" borderId="11"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6" fillId="0" borderId="0" xfId="0" applyFont="1" applyProtection="1"/>
    <xf numFmtId="0" fontId="29" fillId="0" borderId="0" xfId="0" applyFont="1" applyProtection="1"/>
    <xf numFmtId="0" fontId="7" fillId="0" borderId="0" xfId="0" applyFont="1" applyAlignment="1" applyProtection="1">
      <alignment horizontal="left"/>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0" borderId="19" xfId="0" applyBorder="1" applyAlignment="1" applyProtection="1">
      <alignment horizontal="center"/>
    </xf>
    <xf numFmtId="0" fontId="0" fillId="0" borderId="0" xfId="0" applyAlignment="1" applyProtection="1">
      <alignment horizontal="center"/>
    </xf>
    <xf numFmtId="3" fontId="0" fillId="5" borderId="11" xfId="0" applyNumberFormat="1" applyFill="1" applyBorder="1" applyAlignment="1" applyProtection="1">
      <alignment horizontal="center"/>
    </xf>
    <xf numFmtId="0" fontId="3" fillId="0" borderId="6" xfId="0" applyFont="1" applyBorder="1" applyAlignment="1" applyProtection="1">
      <alignment horizontal="justify" wrapText="1"/>
    </xf>
    <xf numFmtId="0" fontId="3" fillId="0" borderId="1" xfId="0" applyFont="1" applyBorder="1" applyAlignment="1" applyProtection="1">
      <alignment horizontal="justify" wrapText="1"/>
    </xf>
    <xf numFmtId="0" fontId="5" fillId="0" borderId="18" xfId="0" applyFont="1" applyBorder="1" applyAlignment="1" applyProtection="1">
      <alignment horizontal="right" wrapText="1"/>
    </xf>
    <xf numFmtId="3" fontId="0" fillId="0" borderId="17" xfId="0" applyNumberFormat="1" applyBorder="1" applyAlignment="1" applyProtection="1">
      <alignment horizontal="center"/>
    </xf>
    <xf numFmtId="0" fontId="7" fillId="0" borderId="0" xfId="0" applyFont="1" applyProtection="1"/>
    <xf numFmtId="3" fontId="0" fillId="0" borderId="19" xfId="0" applyNumberFormat="1" applyBorder="1" applyAlignment="1" applyProtection="1">
      <alignment horizontal="center"/>
    </xf>
    <xf numFmtId="3" fontId="0" fillId="0" borderId="0" xfId="0" applyNumberFormat="1" applyAlignment="1" applyProtection="1">
      <alignment horizontal="center"/>
    </xf>
    <xf numFmtId="3" fontId="0" fillId="0" borderId="20" xfId="0" applyNumberFormat="1" applyBorder="1" applyAlignment="1" applyProtection="1">
      <alignment horizontal="center"/>
    </xf>
    <xf numFmtId="0" fontId="0" fillId="0" borderId="0" xfId="0" applyAlignment="1" applyProtection="1"/>
    <xf numFmtId="0" fontId="7" fillId="2" borderId="0" xfId="0" applyFont="1" applyFill="1" applyProtection="1"/>
    <xf numFmtId="0" fontId="3" fillId="0" borderId="18"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5" fillId="9" borderId="20" xfId="0" applyFont="1" applyFill="1" applyBorder="1" applyAlignment="1" applyProtection="1">
      <alignment horizontal="justify" wrapText="1"/>
    </xf>
    <xf numFmtId="0" fontId="3" fillId="4" borderId="11" xfId="0" applyFont="1" applyFill="1" applyBorder="1" applyAlignment="1" applyProtection="1">
      <alignment horizontal="center" wrapText="1"/>
    </xf>
    <xf numFmtId="3" fontId="0" fillId="10" borderId="11" xfId="0" applyNumberFormat="1" applyFill="1" applyBorder="1" applyAlignment="1" applyProtection="1">
      <alignment horizontal="center"/>
    </xf>
    <xf numFmtId="0" fontId="5" fillId="9" borderId="11" xfId="0" applyFont="1" applyFill="1" applyBorder="1" applyAlignment="1" applyProtection="1">
      <alignment horizontal="justify" wrapText="1"/>
    </xf>
    <xf numFmtId="3" fontId="3" fillId="0" borderId="18" xfId="0" applyNumberFormat="1" applyFont="1" applyBorder="1" applyAlignment="1" applyProtection="1">
      <alignment horizontal="center" wrapText="1"/>
      <protection locked="0"/>
    </xf>
    <xf numFmtId="0" fontId="3" fillId="0" borderId="1" xfId="0" applyFont="1" applyBorder="1" applyAlignment="1" applyProtection="1">
      <alignment horizontal="center" wrapText="1"/>
    </xf>
    <xf numFmtId="0" fontId="3" fillId="0" borderId="18" xfId="0" applyNumberFormat="1" applyFont="1" applyBorder="1" applyAlignment="1" applyProtection="1">
      <alignment horizontal="justify" vertical="center" wrapText="1"/>
      <protection locked="0"/>
    </xf>
    <xf numFmtId="0" fontId="0" fillId="2" borderId="0" xfId="0" applyFill="1" applyAlignment="1" applyProtection="1">
      <alignment horizontal="center"/>
    </xf>
    <xf numFmtId="49" fontId="4" fillId="0" borderId="67" xfId="0" applyNumberFormat="1" applyFont="1" applyFill="1" applyBorder="1" applyAlignment="1" applyProtection="1">
      <alignment horizontal="left" vertical="center" wrapText="1"/>
      <protection locked="0"/>
    </xf>
    <xf numFmtId="49" fontId="4" fillId="0" borderId="67" xfId="0" applyNumberFormat="1" applyFont="1" applyFill="1" applyBorder="1" applyAlignment="1" applyProtection="1">
      <alignment horizontal="center" vertical="center" wrapText="1"/>
      <protection locked="0"/>
    </xf>
    <xf numFmtId="49" fontId="4" fillId="0" borderId="70" xfId="0" applyNumberFormat="1" applyFont="1" applyFill="1" applyBorder="1" applyAlignment="1" applyProtection="1">
      <alignment horizontal="left" vertical="center" wrapText="1"/>
      <protection locked="0"/>
    </xf>
    <xf numFmtId="49" fontId="4" fillId="0" borderId="70" xfId="0" applyNumberFormat="1" applyFont="1" applyFill="1" applyBorder="1" applyAlignment="1" applyProtection="1">
      <alignment horizontal="center" vertical="center" wrapText="1"/>
      <protection locked="0"/>
    </xf>
    <xf numFmtId="49" fontId="4" fillId="0" borderId="67" xfId="0" applyNumberFormat="1" applyFont="1" applyBorder="1" applyAlignment="1" applyProtection="1">
      <alignment horizontal="left" vertical="center" wrapText="1"/>
      <protection locked="0"/>
    </xf>
    <xf numFmtId="49" fontId="4" fillId="0" borderId="67" xfId="0" applyNumberFormat="1" applyFont="1" applyBorder="1" applyAlignment="1" applyProtection="1">
      <alignment horizontal="center" vertical="center" wrapText="1"/>
      <protection locked="0"/>
    </xf>
    <xf numFmtId="49" fontId="4" fillId="0" borderId="81" xfId="0" applyNumberFormat="1" applyFont="1" applyFill="1" applyBorder="1" applyAlignment="1" applyProtection="1">
      <alignment horizontal="left" vertical="center" wrapText="1"/>
      <protection locked="0"/>
    </xf>
    <xf numFmtId="49" fontId="4" fillId="0" borderId="81" xfId="0" applyNumberFormat="1" applyFont="1" applyFill="1" applyBorder="1" applyAlignment="1" applyProtection="1">
      <alignment horizontal="center" vertical="center" wrapText="1"/>
      <protection locked="0"/>
    </xf>
    <xf numFmtId="165" fontId="4" fillId="0" borderId="90" xfId="0" applyNumberFormat="1" applyFont="1" applyFill="1" applyBorder="1" applyAlignment="1" applyProtection="1">
      <alignment horizontal="left" vertical="center"/>
      <protection locked="0"/>
    </xf>
    <xf numFmtId="165" fontId="4" fillId="0" borderId="90" xfId="0" applyNumberFormat="1" applyFont="1" applyFill="1" applyBorder="1" applyAlignment="1" applyProtection="1">
      <alignment horizontal="center" vertical="center"/>
      <protection locked="0"/>
    </xf>
    <xf numFmtId="0" fontId="0" fillId="0" borderId="0" xfId="0" applyProtection="1">
      <protection locked="0"/>
    </xf>
    <xf numFmtId="0" fontId="21" fillId="2" borderId="0" xfId="0" applyFont="1" applyFill="1" applyBorder="1" applyAlignment="1" applyProtection="1">
      <alignment horizontal="right" vertical="center" wrapText="1"/>
    </xf>
    <xf numFmtId="43" fontId="14" fillId="0" borderId="53" xfId="1" applyNumberFormat="1" applyFont="1" applyFill="1" applyBorder="1" applyAlignment="1" applyProtection="1">
      <alignment vertical="center" wrapText="1"/>
      <protection locked="0"/>
    </xf>
    <xf numFmtId="43" fontId="14" fillId="0" borderId="58" xfId="1" applyNumberFormat="1" applyFont="1" applyFill="1" applyBorder="1" applyAlignment="1" applyProtection="1">
      <alignment vertical="center" wrapText="1"/>
      <protection locked="0"/>
    </xf>
    <xf numFmtId="43" fontId="20" fillId="5" borderId="26" xfId="1" applyNumberFormat="1" applyFont="1" applyFill="1" applyBorder="1" applyAlignment="1" applyProtection="1">
      <alignment vertical="center" wrapText="1"/>
    </xf>
    <xf numFmtId="0" fontId="17" fillId="5" borderId="40" xfId="0" applyFont="1" applyFill="1" applyBorder="1" applyAlignment="1" applyProtection="1">
      <alignment horizontal="left" vertical="center" wrapText="1"/>
    </xf>
    <xf numFmtId="43" fontId="19" fillId="5" borderId="58" xfId="1" applyNumberFormat="1" applyFont="1" applyFill="1" applyBorder="1" applyAlignment="1" applyProtection="1">
      <alignment vertical="center" wrapText="1"/>
    </xf>
    <xf numFmtId="10" fontId="19" fillId="5" borderId="40" xfId="1" applyNumberFormat="1" applyFont="1" applyFill="1" applyBorder="1" applyAlignment="1" applyProtection="1">
      <alignment vertical="center" wrapText="1"/>
    </xf>
    <xf numFmtId="43" fontId="19" fillId="5" borderId="36" xfId="1" applyNumberFormat="1" applyFont="1" applyFill="1" applyBorder="1" applyAlignment="1" applyProtection="1">
      <alignment vertical="center" wrapText="1"/>
    </xf>
    <xf numFmtId="10" fontId="19" fillId="5" borderId="36" xfId="1" applyNumberFormat="1" applyFont="1" applyFill="1" applyBorder="1" applyAlignment="1" applyProtection="1">
      <alignment vertical="center" wrapText="1"/>
    </xf>
    <xf numFmtId="0" fontId="18" fillId="5" borderId="36" xfId="0" applyFont="1" applyFill="1" applyBorder="1" applyAlignment="1" applyProtection="1">
      <alignment horizontal="center" vertical="center" wrapText="1"/>
    </xf>
    <xf numFmtId="43" fontId="20" fillId="5" borderId="36" xfId="1" applyNumberFormat="1" applyFont="1" applyFill="1" applyBorder="1" applyAlignment="1" applyProtection="1">
      <alignment vertical="center" wrapText="1"/>
    </xf>
    <xf numFmtId="0" fontId="0" fillId="2" borderId="99" xfId="0" applyFill="1" applyBorder="1" applyProtection="1"/>
    <xf numFmtId="43" fontId="14" fillId="0" borderId="36" xfId="1" applyNumberFormat="1" applyFont="1" applyFill="1" applyBorder="1" applyAlignment="1" applyProtection="1">
      <alignment vertical="center" wrapText="1"/>
      <protection locked="0"/>
    </xf>
    <xf numFmtId="10" fontId="14" fillId="3" borderId="36" xfId="1" applyNumberFormat="1" applyFont="1" applyFill="1" applyBorder="1" applyAlignment="1" applyProtection="1">
      <alignment vertical="center" wrapText="1"/>
    </xf>
    <xf numFmtId="10" fontId="14" fillId="13" borderId="36" xfId="1" applyNumberFormat="1" applyFont="1" applyFill="1" applyBorder="1" applyAlignment="1" applyProtection="1">
      <alignment vertical="center" wrapText="1"/>
    </xf>
    <xf numFmtId="10" fontId="14" fillId="10" borderId="36" xfId="1" applyNumberFormat="1" applyFont="1" applyFill="1" applyBorder="1" applyAlignment="1" applyProtection="1">
      <alignment vertical="center" wrapText="1"/>
    </xf>
    <xf numFmtId="0" fontId="17" fillId="11" borderId="36" xfId="0" applyFont="1" applyFill="1" applyBorder="1" applyAlignment="1" applyProtection="1">
      <alignment horizontal="right" vertical="center" wrapText="1"/>
    </xf>
    <xf numFmtId="10" fontId="14" fillId="11" borderId="36" xfId="1" applyNumberFormat="1" applyFont="1" applyFill="1" applyBorder="1" applyAlignment="1" applyProtection="1">
      <alignment vertical="center" wrapText="1"/>
    </xf>
    <xf numFmtId="43" fontId="14" fillId="11" borderId="53" xfId="1" applyNumberFormat="1" applyFont="1" applyFill="1" applyBorder="1" applyAlignment="1" applyProtection="1">
      <alignment vertical="center" wrapText="1"/>
    </xf>
    <xf numFmtId="0" fontId="15" fillId="5" borderId="36" xfId="0" applyFont="1" applyFill="1" applyBorder="1" applyAlignment="1" applyProtection="1">
      <alignment horizontal="center" vertical="center" wrapText="1"/>
    </xf>
    <xf numFmtId="0" fontId="3" fillId="0" borderId="6" xfId="0" applyFont="1" applyBorder="1" applyAlignment="1" applyProtection="1">
      <alignment horizontal="center" vertical="center" wrapText="1"/>
    </xf>
    <xf numFmtId="3" fontId="0" fillId="5" borderId="11" xfId="0" applyNumberFormat="1" applyFill="1" applyBorder="1" applyAlignment="1" applyProtection="1">
      <alignment horizontal="center"/>
      <protection locked="0"/>
    </xf>
    <xf numFmtId="0" fontId="7" fillId="0" borderId="0" xfId="0" applyFont="1" applyAlignment="1" applyProtection="1">
      <alignment horizontal="left"/>
      <protection locked="0"/>
    </xf>
    <xf numFmtId="43" fontId="14" fillId="5" borderId="58" xfId="1" applyNumberFormat="1" applyFont="1" applyFill="1" applyBorder="1" applyAlignment="1" applyProtection="1">
      <alignment vertical="center" wrapText="1"/>
    </xf>
    <xf numFmtId="10" fontId="14" fillId="5" borderId="40" xfId="1" applyNumberFormat="1" applyFont="1" applyFill="1" applyBorder="1" applyAlignment="1" applyProtection="1">
      <alignment vertical="center" wrapText="1"/>
    </xf>
    <xf numFmtId="43" fontId="14" fillId="0" borderId="53" xfId="1" applyNumberFormat="1" applyFont="1" applyFill="1" applyBorder="1" applyAlignment="1" applyProtection="1">
      <alignment vertical="center" wrapText="1"/>
      <protection locked="0"/>
    </xf>
    <xf numFmtId="0" fontId="22" fillId="0" borderId="0" xfId="0" applyFont="1" applyFill="1" applyBorder="1" applyAlignment="1" applyProtection="1">
      <alignment vertical="center"/>
      <protection locked="0"/>
    </xf>
    <xf numFmtId="43" fontId="16" fillId="0" borderId="0" xfId="1" applyNumberFormat="1" applyFont="1" applyFill="1" applyBorder="1" applyAlignment="1" applyProtection="1">
      <alignment vertical="center" wrapText="1"/>
      <protection locked="0"/>
    </xf>
    <xf numFmtId="0" fontId="4" fillId="0" borderId="0" xfId="0" applyFont="1" applyProtection="1">
      <protection locked="0"/>
    </xf>
    <xf numFmtId="0" fontId="4" fillId="0" borderId="0" xfId="0" applyFont="1" applyFill="1" applyBorder="1" applyAlignment="1" applyProtection="1">
      <alignment vertical="center"/>
      <protection locked="0"/>
    </xf>
    <xf numFmtId="0" fontId="22" fillId="0" borderId="0" xfId="0" applyFont="1" applyFill="1" applyBorder="1" applyAlignment="1" applyProtection="1">
      <alignment horizontal="left" vertical="center"/>
      <protection locked="0"/>
    </xf>
    <xf numFmtId="0" fontId="4" fillId="0" borderId="0" xfId="0" applyFont="1" applyBorder="1" applyAlignment="1" applyProtection="1">
      <alignment vertical="center"/>
      <protection locked="0"/>
    </xf>
    <xf numFmtId="0" fontId="16" fillId="0" borderId="0" xfId="0" applyFont="1" applyAlignment="1" applyProtection="1">
      <alignment vertical="top" wrapText="1"/>
      <protection locked="0"/>
    </xf>
    <xf numFmtId="0" fontId="4" fillId="0" borderId="0" xfId="0" applyFont="1" applyFill="1" applyProtection="1">
      <protection locked="0"/>
    </xf>
    <xf numFmtId="0" fontId="0" fillId="0" borderId="0" xfId="0" applyFill="1" applyProtection="1">
      <protection locked="0"/>
    </xf>
    <xf numFmtId="0" fontId="0" fillId="0" borderId="73" xfId="0" applyBorder="1" applyProtection="1">
      <protection locked="0"/>
    </xf>
    <xf numFmtId="43" fontId="14" fillId="0" borderId="53" xfId="1" applyNumberFormat="1" applyFont="1" applyFill="1" applyBorder="1" applyAlignment="1" applyProtection="1">
      <alignment vertical="center" wrapText="1"/>
      <protection locked="0"/>
    </xf>
    <xf numFmtId="0" fontId="34" fillId="2" borderId="0" xfId="0" applyFont="1" applyFill="1" applyAlignment="1" applyProtection="1">
      <alignment vertical="center" wrapText="1"/>
    </xf>
    <xf numFmtId="0" fontId="0" fillId="17" borderId="0" xfId="0" applyFill="1" applyAlignment="1">
      <alignment horizontal="center" vertical="center" wrapText="1"/>
    </xf>
    <xf numFmtId="0" fontId="0" fillId="0" borderId="0" xfId="0" applyAlignment="1">
      <alignment horizontal="center" vertical="center" wrapText="1"/>
    </xf>
    <xf numFmtId="0" fontId="0" fillId="17" borderId="37" xfId="0" applyFill="1" applyBorder="1" applyAlignment="1">
      <alignment horizontal="center" vertical="center" wrapText="1"/>
    </xf>
    <xf numFmtId="0" fontId="9" fillId="5" borderId="36" xfId="0" applyFont="1" applyFill="1" applyBorder="1" applyAlignment="1">
      <alignment horizontal="center" vertical="center" wrapText="1"/>
    </xf>
    <xf numFmtId="0" fontId="0" fillId="0" borderId="0" xfId="0" applyBorder="1" applyAlignment="1">
      <alignment horizontal="center" vertical="center" wrapText="1"/>
    </xf>
    <xf numFmtId="49" fontId="0" fillId="0" borderId="34" xfId="0" applyNumberFormat="1" applyBorder="1" applyAlignment="1" applyProtection="1">
      <alignment horizontal="left" vertical="center" wrapText="1"/>
      <protection locked="0"/>
    </xf>
    <xf numFmtId="49" fontId="0" fillId="0" borderId="34" xfId="0" applyNumberFormat="1" applyBorder="1" applyAlignment="1" applyProtection="1">
      <alignment horizontal="center" vertical="center" wrapText="1"/>
      <protection locked="0"/>
    </xf>
    <xf numFmtId="166" fontId="0" fillId="0" borderId="34" xfId="0" applyNumberFormat="1" applyBorder="1" applyAlignment="1" applyProtection="1">
      <alignment horizontal="right" vertical="center" wrapText="1"/>
      <protection locked="0"/>
    </xf>
    <xf numFmtId="49" fontId="0" fillId="0" borderId="36" xfId="0" applyNumberFormat="1" applyBorder="1" applyAlignment="1" applyProtection="1">
      <alignment horizontal="left" vertical="center" wrapText="1"/>
      <protection locked="0"/>
    </xf>
    <xf numFmtId="49" fontId="0" fillId="0" borderId="36" xfId="0" applyNumberFormat="1" applyBorder="1" applyAlignment="1" applyProtection="1">
      <alignment horizontal="center" vertical="center" wrapText="1"/>
      <protection locked="0"/>
    </xf>
    <xf numFmtId="166" fontId="0" fillId="0" borderId="36" xfId="0" applyNumberFormat="1" applyBorder="1" applyAlignment="1" applyProtection="1">
      <alignment horizontal="right" vertical="center" wrapText="1"/>
      <protection locked="0"/>
    </xf>
    <xf numFmtId="0" fontId="0" fillId="17" borderId="53" xfId="0" applyFill="1" applyBorder="1" applyAlignment="1">
      <alignment horizontal="center" vertical="center" wrapText="1"/>
    </xf>
    <xf numFmtId="0" fontId="0" fillId="17" borderId="26" xfId="0" applyFill="1" applyBorder="1" applyAlignment="1">
      <alignment horizontal="center" vertical="center" wrapText="1"/>
    </xf>
    <xf numFmtId="0" fontId="9" fillId="17" borderId="54" xfId="0" applyFont="1" applyFill="1" applyBorder="1" applyAlignment="1">
      <alignment horizontal="right" vertical="center" wrapText="1"/>
    </xf>
    <xf numFmtId="166" fontId="9" fillId="5" borderId="36" xfId="0" applyNumberFormat="1" applyFont="1" applyFill="1" applyBorder="1" applyAlignment="1">
      <alignment horizontal="right" vertical="center" wrapText="1"/>
    </xf>
    <xf numFmtId="0" fontId="10" fillId="17" borderId="0" xfId="0" applyFont="1" applyFill="1" applyAlignment="1">
      <alignment vertical="center"/>
    </xf>
    <xf numFmtId="0" fontId="0" fillId="17" borderId="0" xfId="0" applyFill="1" applyAlignment="1">
      <alignment vertical="center"/>
    </xf>
    <xf numFmtId="0" fontId="34" fillId="17" borderId="91" xfId="0" applyFont="1" applyFill="1" applyBorder="1" applyAlignment="1">
      <alignment vertical="center" wrapText="1"/>
    </xf>
    <xf numFmtId="0" fontId="34" fillId="17" borderId="92" xfId="0" applyFont="1" applyFill="1" applyBorder="1" applyAlignment="1">
      <alignment vertical="center" wrapText="1"/>
    </xf>
    <xf numFmtId="0" fontId="34" fillId="17" borderId="93" xfId="0" applyFont="1" applyFill="1" applyBorder="1" applyAlignment="1">
      <alignment vertical="center" wrapText="1"/>
    </xf>
    <xf numFmtId="0" fontId="4" fillId="17" borderId="94" xfId="0" applyFont="1" applyFill="1" applyBorder="1" applyAlignment="1">
      <alignment vertical="center" wrapText="1"/>
    </xf>
    <xf numFmtId="0" fontId="34" fillId="17" borderId="0" xfId="0" applyFont="1" applyFill="1" applyBorder="1" applyAlignment="1">
      <alignment vertical="center" wrapText="1"/>
    </xf>
    <xf numFmtId="0" fontId="34" fillId="17" borderId="95" xfId="0" applyFont="1" applyFill="1" applyBorder="1" applyAlignment="1">
      <alignment vertical="center" wrapText="1"/>
    </xf>
    <xf numFmtId="0" fontId="4" fillId="17" borderId="96" xfId="0" applyFont="1" applyFill="1" applyBorder="1" applyAlignment="1">
      <alignment vertical="center" wrapText="1"/>
    </xf>
    <xf numFmtId="0" fontId="34" fillId="17" borderId="97" xfId="0" applyFont="1" applyFill="1" applyBorder="1" applyAlignment="1">
      <alignment vertical="center" wrapText="1"/>
    </xf>
    <xf numFmtId="0" fontId="34" fillId="17" borderId="98" xfId="0" applyFont="1" applyFill="1" applyBorder="1" applyAlignment="1">
      <alignment vertical="center" wrapText="1"/>
    </xf>
    <xf numFmtId="0" fontId="8" fillId="8" borderId="1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2" fillId="2" borderId="0" xfId="0" applyFont="1" applyFill="1" applyAlignment="1" applyProtection="1">
      <alignment horizontal="center" vertical="center" wrapText="1"/>
    </xf>
    <xf numFmtId="0" fontId="0" fillId="2" borderId="0" xfId="0" applyFill="1" applyAlignment="1" applyProtection="1">
      <alignment horizontal="center" vertical="center" wrapText="1"/>
    </xf>
    <xf numFmtId="0" fontId="0" fillId="0" borderId="0" xfId="0" applyAlignment="1" applyProtection="1">
      <alignment wrapText="1"/>
    </xf>
    <xf numFmtId="0" fontId="3" fillId="2" borderId="2" xfId="0" applyFont="1" applyFill="1" applyBorder="1" applyAlignment="1" applyProtection="1">
      <alignment horizontal="justify" vertical="center" wrapText="1"/>
    </xf>
    <xf numFmtId="0" fontId="0" fillId="0" borderId="3" xfId="0" applyBorder="1" applyAlignment="1" applyProtection="1">
      <alignment horizontal="justify" vertical="center" wrapText="1"/>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0" borderId="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5" fillId="3" borderId="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0" fillId="3" borderId="14" xfId="0" applyFill="1" applyBorder="1" applyAlignment="1" applyProtection="1">
      <alignment vertical="center" wrapText="1"/>
    </xf>
    <xf numFmtId="0" fontId="5" fillId="3" borderId="12" xfId="0" applyFont="1" applyFill="1" applyBorder="1" applyAlignment="1" applyProtection="1">
      <alignment horizontal="justify" vertical="center" wrapText="1"/>
    </xf>
    <xf numFmtId="0" fontId="5" fillId="3" borderId="15" xfId="0" applyFont="1" applyFill="1" applyBorder="1" applyAlignment="1" applyProtection="1">
      <alignment horizontal="justify" vertical="center" wrapText="1"/>
    </xf>
    <xf numFmtId="0" fontId="4" fillId="3" borderId="16" xfId="0" applyFont="1" applyFill="1" applyBorder="1" applyAlignment="1" applyProtection="1">
      <alignment vertical="center" wrapText="1"/>
    </xf>
    <xf numFmtId="0" fontId="8" fillId="6" borderId="12"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0" fillId="6" borderId="16" xfId="0"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15" xfId="0" applyFont="1" applyFill="1" applyBorder="1" applyAlignment="1" applyProtection="1">
      <alignment horizontal="center" vertical="center" wrapText="1"/>
    </xf>
    <xf numFmtId="0" fontId="3" fillId="0" borderId="12" xfId="0" applyFont="1" applyBorder="1" applyAlignment="1" applyProtection="1">
      <alignment horizontal="justify" wrapText="1"/>
      <protection locked="0"/>
    </xf>
    <xf numFmtId="0" fontId="3" fillId="0" borderId="16" xfId="0" applyFont="1" applyBorder="1" applyAlignment="1" applyProtection="1">
      <alignment horizontal="justify" wrapText="1"/>
      <protection locked="0"/>
    </xf>
    <xf numFmtId="0" fontId="5" fillId="9" borderId="12" xfId="0" applyFont="1" applyFill="1" applyBorder="1" applyAlignment="1" applyProtection="1">
      <alignment horizontal="left" wrapText="1"/>
    </xf>
    <xf numFmtId="0" fontId="5" fillId="9" borderId="15" xfId="0" applyFont="1" applyFill="1" applyBorder="1" applyAlignment="1" applyProtection="1">
      <alignment horizontal="left" wrapText="1"/>
    </xf>
    <xf numFmtId="0" fontId="5" fillId="9" borderId="16" xfId="0" applyFont="1" applyFill="1" applyBorder="1" applyAlignment="1" applyProtection="1">
      <alignment horizontal="left" wrapText="1"/>
    </xf>
    <xf numFmtId="0" fontId="3" fillId="4" borderId="12" xfId="0" applyFont="1" applyFill="1" applyBorder="1" applyAlignment="1" applyProtection="1">
      <alignment horizontal="center" wrapText="1"/>
    </xf>
    <xf numFmtId="0" fontId="3" fillId="4" borderId="16" xfId="0" applyFont="1" applyFill="1" applyBorder="1" applyAlignment="1" applyProtection="1">
      <alignment horizontal="center" wrapText="1"/>
    </xf>
    <xf numFmtId="0" fontId="2" fillId="2" borderId="0" xfId="0" applyFont="1" applyFill="1" applyAlignment="1" applyProtection="1">
      <alignment horizontal="center" vertical="center"/>
    </xf>
    <xf numFmtId="0" fontId="0" fillId="2" borderId="0" xfId="0" applyFill="1" applyAlignment="1" applyProtection="1">
      <alignment horizontal="center" vertical="center"/>
    </xf>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3" fillId="2" borderId="4" xfId="0" applyFont="1" applyFill="1" applyBorder="1" applyAlignment="1" applyProtection="1">
      <alignment horizontal="justify" vertical="center" wrapText="1"/>
      <protection locked="0"/>
    </xf>
    <xf numFmtId="0" fontId="0" fillId="0" borderId="5" xfId="0" applyBorder="1" applyAlignment="1" applyProtection="1">
      <alignment horizontal="justify" vertical="center" wrapText="1"/>
      <protection locked="0"/>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9" borderId="12" xfId="0" applyFont="1" applyFill="1" applyBorder="1" applyAlignment="1" applyProtection="1">
      <alignment horizontal="justify" wrapText="1"/>
    </xf>
    <xf numFmtId="0" fontId="5" fillId="9" borderId="15" xfId="0" applyFont="1" applyFill="1" applyBorder="1" applyAlignment="1" applyProtection="1">
      <alignment horizontal="justify" wrapText="1"/>
    </xf>
    <xf numFmtId="0" fontId="5" fillId="9" borderId="16" xfId="0" applyFont="1" applyFill="1" applyBorder="1" applyAlignment="1" applyProtection="1">
      <alignment horizontal="justify" wrapText="1"/>
    </xf>
    <xf numFmtId="0" fontId="4" fillId="9" borderId="15" xfId="0" applyFont="1" applyFill="1" applyBorder="1" applyProtection="1"/>
    <xf numFmtId="0" fontId="4" fillId="9" borderId="16" xfId="0" applyFont="1" applyFill="1" applyBorder="1" applyProtection="1"/>
    <xf numFmtId="0" fontId="3" fillId="0" borderId="2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3" fillId="0" borderId="25"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27" xfId="0" applyFont="1" applyBorder="1" applyAlignment="1" applyProtection="1">
      <alignment horizontal="left" vertical="center" wrapText="1"/>
      <protection locked="0"/>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0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0"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3" fillId="2" borderId="25" xfId="0" applyFont="1" applyFill="1" applyBorder="1" applyAlignment="1" applyProtection="1">
      <alignment horizontal="left" vertical="center" wrapText="1"/>
      <protection locked="0"/>
    </xf>
    <xf numFmtId="0" fontId="3" fillId="2" borderId="26" xfId="0" applyFont="1" applyFill="1" applyBorder="1" applyAlignment="1" applyProtection="1">
      <alignment horizontal="left" vertical="center" wrapText="1"/>
      <protection locked="0"/>
    </xf>
    <xf numFmtId="0" fontId="3" fillId="2" borderId="27" xfId="0" applyFont="1" applyFill="1" applyBorder="1" applyAlignment="1" applyProtection="1">
      <alignment horizontal="left" vertical="center" wrapText="1"/>
      <protection locked="0"/>
    </xf>
    <xf numFmtId="0" fontId="3" fillId="0" borderId="10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3" xfId="0" applyFont="1" applyBorder="1" applyAlignment="1" applyProtection="1">
      <alignment horizontal="left" vertical="center" wrapText="1"/>
      <protection locked="0"/>
    </xf>
    <xf numFmtId="0" fontId="3" fillId="0" borderId="2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17" borderId="25" xfId="0" applyFont="1" applyFill="1" applyBorder="1" applyAlignment="1" applyProtection="1">
      <alignment horizontal="left" vertical="center" wrapText="1"/>
      <protection locked="0"/>
    </xf>
    <xf numFmtId="0" fontId="3" fillId="17" borderId="26" xfId="0" applyFont="1" applyFill="1" applyBorder="1" applyAlignment="1" applyProtection="1">
      <alignment horizontal="left" vertical="center" wrapText="1"/>
      <protection locked="0"/>
    </xf>
    <xf numFmtId="0" fontId="3" fillId="17" borderId="27" xfId="0" applyFont="1" applyFill="1" applyBorder="1" applyAlignment="1" applyProtection="1">
      <alignment horizontal="left" vertical="center" wrapText="1"/>
      <protection locked="0"/>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50" xfId="0" applyFont="1" applyBorder="1" applyAlignment="1">
      <alignment horizontal="center" vertical="center" wrapText="1"/>
    </xf>
    <xf numFmtId="0" fontId="9" fillId="0" borderId="51" xfId="0" applyFont="1" applyBorder="1" applyAlignment="1">
      <alignment horizontal="center" vertical="center" wrapText="1"/>
    </xf>
    <xf numFmtId="0" fontId="13" fillId="2" borderId="49" xfId="0" applyFont="1" applyFill="1" applyBorder="1" applyAlignment="1" applyProtection="1">
      <alignment vertical="center" wrapText="1"/>
    </xf>
    <xf numFmtId="0" fontId="13" fillId="2" borderId="0" xfId="0" applyFont="1" applyFill="1" applyAlignment="1" applyProtection="1">
      <alignment vertical="center" wrapText="1"/>
    </xf>
    <xf numFmtId="0" fontId="12" fillId="15" borderId="37" xfId="0" applyFont="1" applyFill="1" applyBorder="1" applyAlignment="1" applyProtection="1">
      <alignment horizontal="left" vertical="center" wrapText="1"/>
    </xf>
    <xf numFmtId="0" fontId="12" fillId="15" borderId="55" xfId="0" applyFont="1" applyFill="1" applyBorder="1" applyAlignment="1" applyProtection="1">
      <alignment horizontal="left" vertical="center" wrapText="1"/>
    </xf>
    <xf numFmtId="0" fontId="2" fillId="0" borderId="58"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0" borderId="5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31" fillId="18" borderId="56" xfId="0" applyFont="1" applyFill="1" applyBorder="1" applyAlignment="1" applyProtection="1">
      <alignment horizontal="center" vertical="center" wrapText="1"/>
    </xf>
    <xf numFmtId="0" fontId="31" fillId="18" borderId="0" xfId="0" applyFont="1" applyFill="1" applyBorder="1" applyAlignment="1" applyProtection="1">
      <alignment horizontal="center" vertical="center" wrapText="1"/>
    </xf>
    <xf numFmtId="0" fontId="11" fillId="15" borderId="60" xfId="0" applyFont="1" applyFill="1" applyBorder="1" applyAlignment="1" applyProtection="1">
      <alignment horizontal="center" vertical="center" wrapText="1"/>
    </xf>
    <xf numFmtId="0" fontId="11" fillId="15" borderId="37" xfId="0" applyFont="1" applyFill="1" applyBorder="1" applyAlignment="1" applyProtection="1">
      <alignment horizontal="center" vertical="center" wrapText="1"/>
    </xf>
    <xf numFmtId="0" fontId="9" fillId="17" borderId="36" xfId="0" applyFont="1" applyFill="1" applyBorder="1" applyAlignment="1" applyProtection="1">
      <alignment horizontal="right" vertical="center" wrapText="1"/>
    </xf>
    <xf numFmtId="0" fontId="0" fillId="17" borderId="36" xfId="0" applyFill="1" applyBorder="1" applyAlignment="1" applyProtection="1">
      <alignment horizontal="right" wrapText="1"/>
    </xf>
    <xf numFmtId="0" fontId="30" fillId="18" borderId="0" xfId="0" applyFont="1" applyFill="1" applyAlignment="1">
      <alignment horizontal="center" vertical="center" wrapText="1"/>
    </xf>
    <xf numFmtId="0" fontId="9" fillId="3" borderId="19" xfId="0" applyFont="1" applyFill="1" applyBorder="1" applyAlignment="1" applyProtection="1">
      <alignment vertical="center" wrapText="1"/>
    </xf>
    <xf numFmtId="0" fontId="9" fillId="3" borderId="20" xfId="0" applyFont="1" applyFill="1" applyBorder="1" applyAlignment="1" applyProtection="1">
      <alignment vertical="center" wrapText="1"/>
    </xf>
    <xf numFmtId="0" fontId="9" fillId="13" borderId="20" xfId="0" applyFont="1" applyFill="1" applyBorder="1" applyAlignment="1" applyProtection="1">
      <alignment vertical="center" wrapText="1"/>
    </xf>
    <xf numFmtId="0" fontId="9" fillId="0" borderId="20" xfId="0" applyFont="1" applyBorder="1" applyAlignment="1" applyProtection="1">
      <alignment vertical="center" wrapText="1"/>
    </xf>
    <xf numFmtId="0" fontId="9" fillId="10" borderId="20" xfId="0" applyFont="1" applyFill="1" applyBorder="1" applyAlignment="1" applyProtection="1">
      <alignment vertical="center" wrapText="1" shrinkToFit="1"/>
    </xf>
    <xf numFmtId="0" fontId="9" fillId="0" borderId="20" xfId="0" applyFont="1" applyBorder="1" applyAlignment="1" applyProtection="1">
      <alignment vertical="center" wrapText="1" shrinkToFit="1"/>
    </xf>
    <xf numFmtId="0" fontId="9" fillId="11" borderId="19" xfId="0" applyFont="1" applyFill="1" applyBorder="1" applyAlignment="1" applyProtection="1">
      <alignment vertical="center" wrapText="1"/>
    </xf>
    <xf numFmtId="0" fontId="9" fillId="11" borderId="20" xfId="0" applyFont="1" applyFill="1" applyBorder="1" applyAlignment="1" applyProtection="1">
      <alignment vertical="center" wrapText="1"/>
    </xf>
    <xf numFmtId="0" fontId="9" fillId="11" borderId="88" xfId="0" applyFont="1" applyFill="1" applyBorder="1" applyAlignment="1" applyProtection="1">
      <alignment vertical="center" wrapText="1"/>
    </xf>
    <xf numFmtId="0" fontId="12" fillId="17" borderId="0" xfId="0" applyFont="1" applyFill="1" applyAlignment="1">
      <alignment vertical="center" wrapText="1"/>
    </xf>
    <xf numFmtId="0" fontId="12" fillId="17" borderId="0" xfId="0" applyFont="1" applyFill="1" applyAlignment="1" applyProtection="1">
      <alignment horizontal="left" vertical="center" wrapText="1"/>
    </xf>
    <xf numFmtId="43" fontId="14" fillId="0" borderId="58" xfId="2" applyFont="1" applyFill="1" applyBorder="1" applyAlignment="1" applyProtection="1">
      <alignment vertical="center" wrapText="1"/>
      <protection locked="0"/>
    </xf>
    <xf numFmtId="43" fontId="14" fillId="0" borderId="60" xfId="2" applyFont="1" applyFill="1" applyBorder="1" applyAlignment="1" applyProtection="1">
      <alignment vertical="center" wrapText="1"/>
      <protection locked="0"/>
    </xf>
    <xf numFmtId="43" fontId="14" fillId="5" borderId="58" xfId="1" applyNumberFormat="1" applyFont="1" applyFill="1" applyBorder="1" applyAlignment="1" applyProtection="1">
      <alignment vertical="center" wrapText="1"/>
    </xf>
    <xf numFmtId="43" fontId="14" fillId="5" borderId="60" xfId="1" applyNumberFormat="1" applyFont="1" applyFill="1" applyBorder="1" applyAlignment="1" applyProtection="1">
      <alignment vertical="center" wrapText="1"/>
    </xf>
    <xf numFmtId="10" fontId="14" fillId="5" borderId="40" xfId="1" applyNumberFormat="1" applyFont="1" applyFill="1" applyBorder="1" applyAlignment="1" applyProtection="1">
      <alignment vertical="center" wrapText="1"/>
    </xf>
    <xf numFmtId="10" fontId="14" fillId="5" borderId="34" xfId="1" applyNumberFormat="1" applyFont="1" applyFill="1" applyBorder="1" applyAlignment="1" applyProtection="1">
      <alignment vertical="center" wrapText="1"/>
    </xf>
    <xf numFmtId="0" fontId="15" fillId="5" borderId="40" xfId="0" applyFont="1" applyFill="1" applyBorder="1" applyAlignment="1" applyProtection="1">
      <alignment horizontal="center" vertical="center" wrapText="1"/>
    </xf>
    <xf numFmtId="0" fontId="15" fillId="5" borderId="57" xfId="0" applyFont="1" applyFill="1" applyBorder="1" applyAlignment="1" applyProtection="1">
      <alignment horizontal="center" vertical="center" wrapText="1"/>
    </xf>
    <xf numFmtId="0" fontId="15" fillId="5" borderId="99" xfId="0" applyFont="1" applyFill="1" applyBorder="1" applyAlignment="1" applyProtection="1">
      <alignment horizontal="center" vertical="center" wrapText="1"/>
    </xf>
    <xf numFmtId="0" fontId="15" fillId="5" borderId="55" xfId="0" applyFont="1" applyFill="1" applyBorder="1" applyAlignment="1" applyProtection="1">
      <alignment horizontal="center" vertical="center" wrapText="1"/>
    </xf>
    <xf numFmtId="43" fontId="14" fillId="0" borderId="53" xfId="1" applyNumberFormat="1" applyFont="1" applyFill="1" applyBorder="1" applyAlignment="1" applyProtection="1">
      <alignment vertical="center" wrapText="1"/>
      <protection locked="0"/>
    </xf>
    <xf numFmtId="0" fontId="9" fillId="11" borderId="36" xfId="0" applyFont="1" applyFill="1" applyBorder="1" applyAlignment="1" applyProtection="1">
      <alignment horizontal="center" vertical="center" wrapText="1"/>
    </xf>
    <xf numFmtId="0" fontId="0" fillId="11" borderId="36" xfId="0" applyFill="1" applyBorder="1" applyAlignment="1" applyProtection="1">
      <alignment horizontal="center" vertical="center" wrapText="1"/>
    </xf>
    <xf numFmtId="0" fontId="0" fillId="11" borderId="36" xfId="0" applyFill="1" applyBorder="1" applyAlignment="1" applyProtection="1"/>
    <xf numFmtId="43" fontId="4" fillId="0" borderId="53" xfId="0" applyNumberFormat="1" applyFont="1" applyBorder="1" applyAlignment="1" applyProtection="1">
      <alignment vertical="center" wrapText="1"/>
      <protection locked="0"/>
    </xf>
    <xf numFmtId="0" fontId="9" fillId="10" borderId="36" xfId="0" applyFont="1" applyFill="1" applyBorder="1" applyAlignment="1" applyProtection="1">
      <alignment horizontal="center" vertical="center" wrapText="1"/>
    </xf>
    <xf numFmtId="0" fontId="0" fillId="10" borderId="36" xfId="0" applyFill="1" applyBorder="1" applyAlignment="1" applyProtection="1">
      <alignment horizontal="center" vertical="center" wrapText="1"/>
    </xf>
    <xf numFmtId="0" fontId="0" fillId="10" borderId="36" xfId="0" applyFill="1" applyBorder="1" applyAlignment="1" applyProtection="1"/>
    <xf numFmtId="0" fontId="32" fillId="18" borderId="56" xfId="0" applyFont="1" applyFill="1" applyBorder="1" applyAlignment="1" applyProtection="1">
      <alignment horizontal="center" vertical="center" wrapText="1"/>
    </xf>
    <xf numFmtId="0" fontId="32" fillId="18" borderId="0" xfId="0" applyFont="1" applyFill="1" applyBorder="1" applyAlignment="1" applyProtection="1">
      <alignment horizontal="center" vertical="center"/>
    </xf>
    <xf numFmtId="0" fontId="33" fillId="18" borderId="0" xfId="0" applyFont="1" applyFill="1" applyAlignment="1" applyProtection="1">
      <alignment horizontal="center" vertical="center"/>
    </xf>
    <xf numFmtId="0" fontId="2" fillId="5" borderId="57" xfId="0" applyFont="1" applyFill="1" applyBorder="1" applyAlignment="1" applyProtection="1">
      <alignment horizontal="center" vertical="center" wrapText="1"/>
    </xf>
    <xf numFmtId="0" fontId="2" fillId="5" borderId="34" xfId="0" applyFont="1" applyFill="1" applyBorder="1" applyAlignment="1" applyProtection="1">
      <alignment horizontal="center" vertical="center" wrapText="1"/>
    </xf>
    <xf numFmtId="0" fontId="27" fillId="16" borderId="36" xfId="0" applyFont="1" applyFill="1" applyBorder="1" applyAlignment="1" applyProtection="1">
      <alignment horizontal="center" vertical="center" wrapText="1"/>
    </xf>
    <xf numFmtId="0" fontId="28" fillId="16" borderId="36" xfId="0" applyFont="1" applyFill="1" applyBorder="1" applyAlignment="1" applyProtection="1">
      <alignment horizontal="center" vertical="center" wrapText="1"/>
    </xf>
    <xf numFmtId="0" fontId="2" fillId="15" borderId="54" xfId="0" applyFont="1" applyFill="1" applyBorder="1" applyAlignment="1" applyProtection="1">
      <alignment horizontal="center" vertical="center" wrapText="1"/>
    </xf>
    <xf numFmtId="0" fontId="0" fillId="0" borderId="54" xfId="0" applyBorder="1" applyAlignment="1" applyProtection="1">
      <alignment vertical="center"/>
    </xf>
    <xf numFmtId="0" fontId="28" fillId="16" borderId="36" xfId="0" applyFont="1" applyFill="1" applyBorder="1" applyAlignment="1" applyProtection="1">
      <alignment vertical="center" wrapText="1"/>
    </xf>
    <xf numFmtId="0" fontId="27" fillId="16" borderId="56" xfId="0" applyFont="1" applyFill="1" applyBorder="1" applyAlignment="1" applyProtection="1">
      <alignment horizontal="center" vertical="center" wrapText="1"/>
    </xf>
    <xf numFmtId="0" fontId="28" fillId="16" borderId="56" xfId="0" applyFont="1" applyFill="1" applyBorder="1" applyAlignment="1" applyProtection="1">
      <alignment vertical="center" wrapText="1"/>
    </xf>
    <xf numFmtId="0" fontId="28" fillId="16" borderId="60" xfId="0" applyFont="1" applyFill="1" applyBorder="1" applyAlignment="1" applyProtection="1">
      <alignment vertical="center" wrapText="1"/>
    </xf>
    <xf numFmtId="0" fontId="15" fillId="5" borderId="34" xfId="0" applyFont="1" applyFill="1" applyBorder="1" applyAlignment="1" applyProtection="1">
      <alignment horizontal="center" vertical="center" wrapText="1"/>
    </xf>
    <xf numFmtId="0" fontId="9" fillId="13" borderId="36" xfId="0" applyFont="1" applyFill="1" applyBorder="1" applyAlignment="1" applyProtection="1">
      <alignment horizontal="center" vertical="center" wrapText="1"/>
    </xf>
    <xf numFmtId="0" fontId="0" fillId="13" borderId="36" xfId="0" applyFill="1" applyBorder="1" applyAlignment="1" applyProtection="1">
      <alignment horizontal="center" vertical="center" wrapText="1"/>
    </xf>
    <xf numFmtId="0" fontId="0" fillId="13" borderId="36" xfId="0" applyFill="1" applyBorder="1" applyAlignment="1" applyProtection="1"/>
    <xf numFmtId="0" fontId="9" fillId="3" borderId="36" xfId="0" applyFont="1" applyFill="1" applyBorder="1" applyAlignment="1" applyProtection="1">
      <alignment horizontal="center" vertical="center" wrapText="1"/>
    </xf>
    <xf numFmtId="0" fontId="0" fillId="3" borderId="36" xfId="0" applyFill="1" applyBorder="1" applyAlignment="1" applyProtection="1">
      <alignment horizontal="center" vertical="center" wrapText="1"/>
    </xf>
    <xf numFmtId="0" fontId="0" fillId="0" borderId="36" xfId="0" applyBorder="1" applyAlignment="1" applyProtection="1"/>
    <xf numFmtId="0" fontId="0" fillId="2" borderId="0" xfId="0" applyFill="1" applyAlignment="1" applyProtection="1">
      <alignment vertical="center" wrapText="1"/>
    </xf>
    <xf numFmtId="0" fontId="23" fillId="2" borderId="0" xfId="0" applyFont="1" applyFill="1" applyBorder="1" applyAlignment="1" applyProtection="1">
      <alignment vertical="center" wrapText="1"/>
    </xf>
    <xf numFmtId="0" fontId="35" fillId="18" borderId="12" xfId="0" applyFont="1" applyFill="1" applyBorder="1" applyAlignment="1" applyProtection="1">
      <alignment horizontal="center" vertical="center" wrapText="1"/>
    </xf>
    <xf numFmtId="0" fontId="36" fillId="18" borderId="15" xfId="0" applyFont="1" applyFill="1" applyBorder="1" applyAlignment="1" applyProtection="1">
      <alignment vertical="center" wrapText="1"/>
    </xf>
    <xf numFmtId="0" fontId="36" fillId="18" borderId="16" xfId="0" applyFont="1" applyFill="1" applyBorder="1" applyAlignment="1" applyProtection="1">
      <alignment vertical="center" wrapText="1"/>
    </xf>
    <xf numFmtId="0" fontId="37" fillId="18" borderId="12" xfId="0" applyFont="1" applyFill="1" applyBorder="1" applyAlignment="1" applyProtection="1">
      <alignment horizontal="center" vertical="center" wrapText="1"/>
    </xf>
    <xf numFmtId="0" fontId="38" fillId="18" borderId="15" xfId="0" applyFont="1" applyFill="1" applyBorder="1" applyAlignment="1" applyProtection="1">
      <alignment vertical="center" wrapText="1"/>
    </xf>
    <xf numFmtId="0" fontId="38" fillId="18" borderId="16" xfId="0" applyFont="1" applyFill="1" applyBorder="1" applyAlignment="1" applyProtection="1">
      <alignment vertical="center" wrapText="1"/>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CCFFCC"/>
      <color rgb="FF0000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9525</xdr:rowOff>
    </xdr:from>
    <xdr:to>
      <xdr:col>2</xdr:col>
      <xdr:colOff>757189</xdr:colOff>
      <xdr:row>4</xdr:row>
      <xdr:rowOff>0</xdr:rowOff>
    </xdr:to>
    <xdr:pic>
      <xdr:nvPicPr>
        <xdr:cNvPr id="3" name="Imagen 2">
          <a:extLst>
            <a:ext uri="{FF2B5EF4-FFF2-40B4-BE49-F238E27FC236}">
              <a16:creationId xmlns:a16="http://schemas.microsoft.com/office/drawing/2014/main" id="{54523652-7CB7-4844-8C28-421ECAC5DA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200025"/>
          <a:ext cx="3519439" cy="56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1</xdr:row>
      <xdr:rowOff>95250</xdr:rowOff>
    </xdr:from>
    <xdr:to>
      <xdr:col>3</xdr:col>
      <xdr:colOff>651356</xdr:colOff>
      <xdr:row>5</xdr:row>
      <xdr:rowOff>0</xdr:rowOff>
    </xdr:to>
    <xdr:pic>
      <xdr:nvPicPr>
        <xdr:cNvPr id="3" name="Imagen 2">
          <a:extLst>
            <a:ext uri="{FF2B5EF4-FFF2-40B4-BE49-F238E27FC236}">
              <a16:creationId xmlns:a16="http://schemas.microsoft.com/office/drawing/2014/main" id="{56142966-3E82-4B1F-8C55-C4DE382A5D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285750"/>
          <a:ext cx="4175606" cy="666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166639</xdr:colOff>
      <xdr:row>3</xdr:row>
      <xdr:rowOff>76200</xdr:rowOff>
    </xdr:to>
    <xdr:pic>
      <xdr:nvPicPr>
        <xdr:cNvPr id="4" name="Imagen 3">
          <a:extLst>
            <a:ext uri="{FF2B5EF4-FFF2-40B4-BE49-F238E27FC236}">
              <a16:creationId xmlns:a16="http://schemas.microsoft.com/office/drawing/2014/main" id="{65838AF3-8B72-46B0-974D-4332AE611F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90500"/>
          <a:ext cx="3519439" cy="561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180974</xdr:colOff>
      <xdr:row>1</xdr:row>
      <xdr:rowOff>0</xdr:rowOff>
    </xdr:from>
    <xdr:to>
      <xdr:col>4</xdr:col>
      <xdr:colOff>99963</xdr:colOff>
      <xdr:row>3</xdr:row>
      <xdr:rowOff>76200</xdr:rowOff>
    </xdr:to>
    <xdr:pic>
      <xdr:nvPicPr>
        <xdr:cNvPr id="3" name="Imagen 2">
          <a:extLst>
            <a:ext uri="{FF2B5EF4-FFF2-40B4-BE49-F238E27FC236}">
              <a16:creationId xmlns:a16="http://schemas.microsoft.com/office/drawing/2014/main" id="{CAB35961-B49D-401E-9A78-9D8DFD4E44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4" y="190500"/>
          <a:ext cx="3519439" cy="5619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57979</xdr:colOff>
      <xdr:row>0</xdr:row>
      <xdr:rowOff>140804</xdr:rowOff>
    </xdr:from>
    <xdr:to>
      <xdr:col>2</xdr:col>
      <xdr:colOff>1250675</xdr:colOff>
      <xdr:row>3</xdr:row>
      <xdr:rowOff>3099</xdr:rowOff>
    </xdr:to>
    <xdr:pic>
      <xdr:nvPicPr>
        <xdr:cNvPr id="4" name="Imagen 3">
          <a:extLst>
            <a:ext uri="{FF2B5EF4-FFF2-40B4-BE49-F238E27FC236}">
              <a16:creationId xmlns:a16="http://schemas.microsoft.com/office/drawing/2014/main" id="{E606F487-DE44-44B1-8FB7-318A36A2B5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979" y="140804"/>
          <a:ext cx="2716696" cy="4337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1</xdr:row>
      <xdr:rowOff>47625</xdr:rowOff>
    </xdr:from>
    <xdr:to>
      <xdr:col>2</xdr:col>
      <xdr:colOff>384358</xdr:colOff>
      <xdr:row>5</xdr:row>
      <xdr:rowOff>23812</xdr:rowOff>
    </xdr:to>
    <xdr:pic>
      <xdr:nvPicPr>
        <xdr:cNvPr id="3" name="Imagen 2">
          <a:extLst>
            <a:ext uri="{FF2B5EF4-FFF2-40B4-BE49-F238E27FC236}">
              <a16:creationId xmlns:a16="http://schemas.microsoft.com/office/drawing/2014/main" id="{4AE88A51-2FA3-48FE-BD1B-7FC114A519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238125"/>
          <a:ext cx="4622983" cy="7381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571499</xdr:colOff>
      <xdr:row>47</xdr:row>
      <xdr:rowOff>0</xdr:rowOff>
    </xdr:from>
    <xdr:to>
      <xdr:col>6</xdr:col>
      <xdr:colOff>1177635</xdr:colOff>
      <xdr:row>69</xdr:row>
      <xdr:rowOff>121228</xdr:rowOff>
    </xdr:to>
    <xdr:sp macro="" textlink="">
      <xdr:nvSpPr>
        <xdr:cNvPr id="6" name="AutoShape 204">
          <a:extLst>
            <a:ext uri="{FF2B5EF4-FFF2-40B4-BE49-F238E27FC236}">
              <a16:creationId xmlns:a16="http://schemas.microsoft.com/office/drawing/2014/main" id="{00000000-0008-0000-0700-000006000000}"/>
            </a:ext>
          </a:extLst>
        </xdr:cNvPr>
        <xdr:cNvSpPr>
          <a:spLocks noChangeArrowheads="1"/>
        </xdr:cNvSpPr>
      </xdr:nvSpPr>
      <xdr:spPr bwMode="auto">
        <a:xfrm>
          <a:off x="11204863" y="10183091"/>
          <a:ext cx="606136" cy="4242955"/>
        </a:xfrm>
        <a:prstGeom prst="downArrow">
          <a:avLst>
            <a:gd name="adj1" fmla="val 50000"/>
            <a:gd name="adj2" fmla="val 78049"/>
          </a:avLst>
        </a:prstGeom>
        <a:solidFill>
          <a:schemeClr val="accent6">
            <a:lumMod val="75000"/>
          </a:schemeClr>
        </a:solidFill>
        <a:ln>
          <a:noFill/>
        </a:ln>
      </xdr:spPr>
    </xdr:sp>
    <xdr:clientData/>
  </xdr:twoCellAnchor>
  <xdr:twoCellAnchor>
    <xdr:from>
      <xdr:col>7</xdr:col>
      <xdr:colOff>547687</xdr:colOff>
      <xdr:row>50</xdr:row>
      <xdr:rowOff>86591</xdr:rowOff>
    </xdr:from>
    <xdr:to>
      <xdr:col>7</xdr:col>
      <xdr:colOff>1153823</xdr:colOff>
      <xdr:row>69</xdr:row>
      <xdr:rowOff>121227</xdr:rowOff>
    </xdr:to>
    <xdr:sp macro="" textlink="">
      <xdr:nvSpPr>
        <xdr:cNvPr id="10" name="AutoShape 204">
          <a:extLst>
            <a:ext uri="{FF2B5EF4-FFF2-40B4-BE49-F238E27FC236}">
              <a16:creationId xmlns:a16="http://schemas.microsoft.com/office/drawing/2014/main" id="{00000000-0008-0000-0700-00000A000000}"/>
            </a:ext>
          </a:extLst>
        </xdr:cNvPr>
        <xdr:cNvSpPr>
          <a:spLocks noChangeArrowheads="1"/>
        </xdr:cNvSpPr>
      </xdr:nvSpPr>
      <xdr:spPr bwMode="auto">
        <a:xfrm>
          <a:off x="13397778" y="10841182"/>
          <a:ext cx="606136" cy="3810000"/>
        </a:xfrm>
        <a:prstGeom prst="downArrow">
          <a:avLst>
            <a:gd name="adj1" fmla="val 50000"/>
            <a:gd name="adj2" fmla="val 78049"/>
          </a:avLst>
        </a:prstGeom>
        <a:solidFill>
          <a:schemeClr val="accent6">
            <a:lumMod val="75000"/>
          </a:schemeClr>
        </a:solidFill>
        <a:ln>
          <a:noFill/>
        </a:ln>
      </xdr:spPr>
    </xdr:sp>
    <xdr:clientData/>
  </xdr:twoCellAnchor>
  <xdr:twoCellAnchor>
    <xdr:from>
      <xdr:col>8</xdr:col>
      <xdr:colOff>595312</xdr:colOff>
      <xdr:row>47</xdr:row>
      <xdr:rowOff>0</xdr:rowOff>
    </xdr:from>
    <xdr:to>
      <xdr:col>8</xdr:col>
      <xdr:colOff>1201448</xdr:colOff>
      <xdr:row>69</xdr:row>
      <xdr:rowOff>121228</xdr:rowOff>
    </xdr:to>
    <xdr:sp macro="" textlink="">
      <xdr:nvSpPr>
        <xdr:cNvPr id="11" name="AutoShape 204">
          <a:extLst>
            <a:ext uri="{FF2B5EF4-FFF2-40B4-BE49-F238E27FC236}">
              <a16:creationId xmlns:a16="http://schemas.microsoft.com/office/drawing/2014/main" id="{00000000-0008-0000-0700-00000B000000}"/>
            </a:ext>
          </a:extLst>
        </xdr:cNvPr>
        <xdr:cNvSpPr>
          <a:spLocks noChangeArrowheads="1"/>
        </xdr:cNvSpPr>
      </xdr:nvSpPr>
      <xdr:spPr bwMode="auto">
        <a:xfrm>
          <a:off x="14549437" y="10025063"/>
          <a:ext cx="606136" cy="4145540"/>
        </a:xfrm>
        <a:prstGeom prst="downArrow">
          <a:avLst>
            <a:gd name="adj1" fmla="val 50000"/>
            <a:gd name="adj2" fmla="val 78049"/>
          </a:avLst>
        </a:prstGeom>
        <a:solidFill>
          <a:schemeClr val="accent6">
            <a:lumMod val="75000"/>
          </a:schemeClr>
        </a:solidFill>
        <a:ln>
          <a:noFill/>
        </a:ln>
      </xdr:spPr>
    </xdr:sp>
    <xdr:clientData/>
  </xdr:twoCellAnchor>
  <xdr:twoCellAnchor>
    <xdr:from>
      <xdr:col>9</xdr:col>
      <xdr:colOff>833437</xdr:colOff>
      <xdr:row>47</xdr:row>
      <xdr:rowOff>0</xdr:rowOff>
    </xdr:from>
    <xdr:to>
      <xdr:col>9</xdr:col>
      <xdr:colOff>1439573</xdr:colOff>
      <xdr:row>69</xdr:row>
      <xdr:rowOff>121228</xdr:rowOff>
    </xdr:to>
    <xdr:sp macro="" textlink="">
      <xdr:nvSpPr>
        <xdr:cNvPr id="12" name="AutoShape 204">
          <a:extLst>
            <a:ext uri="{FF2B5EF4-FFF2-40B4-BE49-F238E27FC236}">
              <a16:creationId xmlns:a16="http://schemas.microsoft.com/office/drawing/2014/main" id="{00000000-0008-0000-0700-00000C000000}"/>
            </a:ext>
          </a:extLst>
        </xdr:cNvPr>
        <xdr:cNvSpPr>
          <a:spLocks noChangeArrowheads="1"/>
        </xdr:cNvSpPr>
      </xdr:nvSpPr>
      <xdr:spPr bwMode="auto">
        <a:xfrm>
          <a:off x="16549687" y="10025063"/>
          <a:ext cx="606136" cy="4145540"/>
        </a:xfrm>
        <a:prstGeom prst="downArrow">
          <a:avLst>
            <a:gd name="adj1" fmla="val 50000"/>
            <a:gd name="adj2" fmla="val 78049"/>
          </a:avLst>
        </a:prstGeom>
        <a:solidFill>
          <a:schemeClr val="accent6">
            <a:lumMod val="75000"/>
          </a:schemeClr>
        </a:solidFill>
        <a:ln>
          <a:noFill/>
        </a:ln>
      </xdr:spPr>
    </xdr:sp>
    <xdr:clientData/>
  </xdr:twoCellAnchor>
  <xdr:twoCellAnchor editAs="oneCell">
    <xdr:from>
      <xdr:col>0</xdr:col>
      <xdr:colOff>299357</xdr:colOff>
      <xdr:row>1</xdr:row>
      <xdr:rowOff>27214</xdr:rowOff>
    </xdr:from>
    <xdr:to>
      <xdr:col>3</xdr:col>
      <xdr:colOff>666193</xdr:colOff>
      <xdr:row>6</xdr:row>
      <xdr:rowOff>108857</xdr:rowOff>
    </xdr:to>
    <xdr:pic>
      <xdr:nvPicPr>
        <xdr:cNvPr id="7" name="Imagen 6">
          <a:extLst>
            <a:ext uri="{FF2B5EF4-FFF2-40B4-BE49-F238E27FC236}">
              <a16:creationId xmlns:a16="http://schemas.microsoft.com/office/drawing/2014/main" id="{BC13B5E3-60BA-46B7-9AF1-A92020F032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9357" y="217714"/>
          <a:ext cx="6476443" cy="103414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0</xdr:row>
      <xdr:rowOff>123825</xdr:rowOff>
    </xdr:from>
    <xdr:to>
      <xdr:col>2</xdr:col>
      <xdr:colOff>504825</xdr:colOff>
      <xdr:row>4</xdr:row>
      <xdr:rowOff>8220</xdr:rowOff>
    </xdr:to>
    <xdr:pic>
      <xdr:nvPicPr>
        <xdr:cNvPr id="3" name="Imagen 2">
          <a:extLst>
            <a:ext uri="{FF2B5EF4-FFF2-40B4-BE49-F238E27FC236}">
              <a16:creationId xmlns:a16="http://schemas.microsoft.com/office/drawing/2014/main" id="{75BA335D-7AF6-4778-9BE2-B490D21E37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123825"/>
          <a:ext cx="4048125" cy="64639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176893</xdr:colOff>
      <xdr:row>1</xdr:row>
      <xdr:rowOff>1</xdr:rowOff>
    </xdr:from>
    <xdr:to>
      <xdr:col>3</xdr:col>
      <xdr:colOff>1115786</xdr:colOff>
      <xdr:row>5</xdr:row>
      <xdr:rowOff>334211</xdr:rowOff>
    </xdr:to>
    <xdr:pic>
      <xdr:nvPicPr>
        <xdr:cNvPr id="4" name="Imagen 3">
          <a:extLst>
            <a:ext uri="{FF2B5EF4-FFF2-40B4-BE49-F238E27FC236}">
              <a16:creationId xmlns:a16="http://schemas.microsoft.com/office/drawing/2014/main" id="{57AA1A85-5B9C-4689-A1C2-965F30A4D4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6893" y="190501"/>
          <a:ext cx="6694714" cy="106899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5:L11"/>
  <sheetViews>
    <sheetView zoomScaleNormal="100" zoomScaleSheetLayoutView="100" workbookViewId="0">
      <selection activeCell="N25" sqref="N25"/>
    </sheetView>
  </sheetViews>
  <sheetFormatPr baseColWidth="10" defaultColWidth="11.42578125" defaultRowHeight="15" x14ac:dyDescent="0.25"/>
  <cols>
    <col min="1" max="16384" width="11.42578125" style="161"/>
  </cols>
  <sheetData>
    <row r="5" spans="3:12" ht="30.75" x14ac:dyDescent="0.4">
      <c r="C5" s="169" t="s">
        <v>368</v>
      </c>
    </row>
    <row r="8" spans="3:12" ht="15.75" thickBot="1" x14ac:dyDescent="0.3">
      <c r="C8" s="160"/>
      <c r="D8" s="160"/>
      <c r="E8" s="160"/>
      <c r="F8" s="160"/>
      <c r="G8" s="160"/>
      <c r="H8" s="160"/>
      <c r="I8" s="160"/>
      <c r="J8" s="160"/>
      <c r="K8" s="160"/>
      <c r="L8" s="160"/>
    </row>
    <row r="9" spans="3:12" ht="16.5" customHeight="1" x14ac:dyDescent="0.25">
      <c r="C9" s="270" t="s">
        <v>369</v>
      </c>
      <c r="D9" s="271"/>
      <c r="E9" s="271"/>
      <c r="F9" s="271"/>
      <c r="G9" s="271"/>
      <c r="H9" s="271"/>
      <c r="I9" s="271"/>
      <c r="J9" s="271"/>
      <c r="K9" s="271"/>
      <c r="L9" s="272"/>
    </row>
    <row r="10" spans="3:12" ht="32.25" customHeight="1" x14ac:dyDescent="0.25">
      <c r="C10" s="273" t="s">
        <v>370</v>
      </c>
      <c r="D10" s="274"/>
      <c r="E10" s="274"/>
      <c r="F10" s="274"/>
      <c r="G10" s="274"/>
      <c r="H10" s="274"/>
      <c r="I10" s="274"/>
      <c r="J10" s="274"/>
      <c r="K10" s="274"/>
      <c r="L10" s="275"/>
    </row>
    <row r="11" spans="3:12" ht="50.25" customHeight="1" thickBot="1" x14ac:dyDescent="0.3">
      <c r="C11" s="276" t="s">
        <v>371</v>
      </c>
      <c r="D11" s="277"/>
      <c r="E11" s="277"/>
      <c r="F11" s="277"/>
      <c r="G11" s="277"/>
      <c r="H11" s="277"/>
      <c r="I11" s="277"/>
      <c r="J11" s="277"/>
      <c r="K11" s="277"/>
      <c r="L11" s="278"/>
    </row>
  </sheetData>
  <sheetProtection password="C759" sheet="1" objects="1" scenarios="1"/>
  <mergeCells count="3">
    <mergeCell ref="C9:L9"/>
    <mergeCell ref="C10:L10"/>
    <mergeCell ref="C11:L11"/>
  </mergeCell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162"/>
  <sheetViews>
    <sheetView tabSelected="1" view="pageBreakPreview" zoomScale="70" zoomScaleNormal="100" zoomScaleSheetLayoutView="70" workbookViewId="0">
      <selection activeCell="A3" sqref="A3"/>
    </sheetView>
  </sheetViews>
  <sheetFormatPr baseColWidth="10" defaultRowHeight="15" x14ac:dyDescent="0.25"/>
  <cols>
    <col min="1" max="1" width="34.5703125" style="54" customWidth="1"/>
    <col min="2" max="2" width="32.5703125" style="54" customWidth="1"/>
    <col min="3" max="3" width="19.140625" style="54" customWidth="1"/>
    <col min="4" max="4" width="23.140625" style="54" customWidth="1"/>
    <col min="5" max="6" width="19.85546875" style="54" customWidth="1"/>
    <col min="7" max="8" width="24.7109375" style="54" customWidth="1"/>
    <col min="9" max="9" width="23" style="54" customWidth="1"/>
    <col min="10" max="33" width="11.42578125" style="214"/>
    <col min="34" max="256" width="11.42578125" style="54"/>
    <col min="257" max="257" width="34.5703125" style="54" customWidth="1"/>
    <col min="258" max="258" width="32.5703125" style="54" customWidth="1"/>
    <col min="259" max="259" width="19.140625" style="54" customWidth="1"/>
    <col min="260" max="260" width="23.140625" style="54" customWidth="1"/>
    <col min="261" max="262" width="19.85546875" style="54" customWidth="1"/>
    <col min="263" max="264" width="24.7109375" style="54" customWidth="1"/>
    <col min="265" max="265" width="23" style="54" customWidth="1"/>
    <col min="266" max="512" width="11.42578125" style="54"/>
    <col min="513" max="513" width="34.5703125" style="54" customWidth="1"/>
    <col min="514" max="514" width="32.5703125" style="54" customWidth="1"/>
    <col min="515" max="515" width="19.140625" style="54" customWidth="1"/>
    <col min="516" max="516" width="23.140625" style="54" customWidth="1"/>
    <col min="517" max="518" width="19.85546875" style="54" customWidth="1"/>
    <col min="519" max="520" width="24.7109375" style="54" customWidth="1"/>
    <col min="521" max="521" width="23" style="54" customWidth="1"/>
    <col min="522" max="768" width="11.42578125" style="54"/>
    <col min="769" max="769" width="34.5703125" style="54" customWidth="1"/>
    <col min="770" max="770" width="32.5703125" style="54" customWidth="1"/>
    <col min="771" max="771" width="19.140625" style="54" customWidth="1"/>
    <col min="772" max="772" width="23.140625" style="54" customWidth="1"/>
    <col min="773" max="774" width="19.85546875" style="54" customWidth="1"/>
    <col min="775" max="776" width="24.7109375" style="54" customWidth="1"/>
    <col min="777" max="777" width="23" style="54" customWidth="1"/>
    <col min="778" max="1024" width="11.42578125" style="54"/>
    <col min="1025" max="1025" width="34.5703125" style="54" customWidth="1"/>
    <col min="1026" max="1026" width="32.5703125" style="54" customWidth="1"/>
    <col min="1027" max="1027" width="19.140625" style="54" customWidth="1"/>
    <col min="1028" max="1028" width="23.140625" style="54" customWidth="1"/>
    <col min="1029" max="1030" width="19.85546875" style="54" customWidth="1"/>
    <col min="1031" max="1032" width="24.7109375" style="54" customWidth="1"/>
    <col min="1033" max="1033" width="23" style="54" customWidth="1"/>
    <col min="1034" max="1280" width="11.42578125" style="54"/>
    <col min="1281" max="1281" width="34.5703125" style="54" customWidth="1"/>
    <col min="1282" max="1282" width="32.5703125" style="54" customWidth="1"/>
    <col min="1283" max="1283" width="19.140625" style="54" customWidth="1"/>
    <col min="1284" max="1284" width="23.140625" style="54" customWidth="1"/>
    <col min="1285" max="1286" width="19.85546875" style="54" customWidth="1"/>
    <col min="1287" max="1288" width="24.7109375" style="54" customWidth="1"/>
    <col min="1289" max="1289" width="23" style="54" customWidth="1"/>
    <col min="1290" max="1536" width="11.42578125" style="54"/>
    <col min="1537" max="1537" width="34.5703125" style="54" customWidth="1"/>
    <col min="1538" max="1538" width="32.5703125" style="54" customWidth="1"/>
    <col min="1539" max="1539" width="19.140625" style="54" customWidth="1"/>
    <col min="1540" max="1540" width="23.140625" style="54" customWidth="1"/>
    <col min="1541" max="1542" width="19.85546875" style="54" customWidth="1"/>
    <col min="1543" max="1544" width="24.7109375" style="54" customWidth="1"/>
    <col min="1545" max="1545" width="23" style="54" customWidth="1"/>
    <col min="1546" max="1792" width="11.42578125" style="54"/>
    <col min="1793" max="1793" width="34.5703125" style="54" customWidth="1"/>
    <col min="1794" max="1794" width="32.5703125" style="54" customWidth="1"/>
    <col min="1795" max="1795" width="19.140625" style="54" customWidth="1"/>
    <col min="1796" max="1796" width="23.140625" style="54" customWidth="1"/>
    <col min="1797" max="1798" width="19.85546875" style="54" customWidth="1"/>
    <col min="1799" max="1800" width="24.7109375" style="54" customWidth="1"/>
    <col min="1801" max="1801" width="23" style="54" customWidth="1"/>
    <col min="1802" max="2048" width="11.42578125" style="54"/>
    <col min="2049" max="2049" width="34.5703125" style="54" customWidth="1"/>
    <col min="2050" max="2050" width="32.5703125" style="54" customWidth="1"/>
    <col min="2051" max="2051" width="19.140625" style="54" customWidth="1"/>
    <col min="2052" max="2052" width="23.140625" style="54" customWidth="1"/>
    <col min="2053" max="2054" width="19.85546875" style="54" customWidth="1"/>
    <col min="2055" max="2056" width="24.7109375" style="54" customWidth="1"/>
    <col min="2057" max="2057" width="23" style="54" customWidth="1"/>
    <col min="2058" max="2304" width="11.42578125" style="54"/>
    <col min="2305" max="2305" width="34.5703125" style="54" customWidth="1"/>
    <col min="2306" max="2306" width="32.5703125" style="54" customWidth="1"/>
    <col min="2307" max="2307" width="19.140625" style="54" customWidth="1"/>
    <col min="2308" max="2308" width="23.140625" style="54" customWidth="1"/>
    <col min="2309" max="2310" width="19.85546875" style="54" customWidth="1"/>
    <col min="2311" max="2312" width="24.7109375" style="54" customWidth="1"/>
    <col min="2313" max="2313" width="23" style="54" customWidth="1"/>
    <col min="2314" max="2560" width="11.42578125" style="54"/>
    <col min="2561" max="2561" width="34.5703125" style="54" customWidth="1"/>
    <col min="2562" max="2562" width="32.5703125" style="54" customWidth="1"/>
    <col min="2563" max="2563" width="19.140625" style="54" customWidth="1"/>
    <col min="2564" max="2564" width="23.140625" style="54" customWidth="1"/>
    <col min="2565" max="2566" width="19.85546875" style="54" customWidth="1"/>
    <col min="2567" max="2568" width="24.7109375" style="54" customWidth="1"/>
    <col min="2569" max="2569" width="23" style="54" customWidth="1"/>
    <col min="2570" max="2816" width="11.42578125" style="54"/>
    <col min="2817" max="2817" width="34.5703125" style="54" customWidth="1"/>
    <col min="2818" max="2818" width="32.5703125" style="54" customWidth="1"/>
    <col min="2819" max="2819" width="19.140625" style="54" customWidth="1"/>
    <col min="2820" max="2820" width="23.140625" style="54" customWidth="1"/>
    <col min="2821" max="2822" width="19.85546875" style="54" customWidth="1"/>
    <col min="2823" max="2824" width="24.7109375" style="54" customWidth="1"/>
    <col min="2825" max="2825" width="23" style="54" customWidth="1"/>
    <col min="2826" max="3072" width="11.42578125" style="54"/>
    <col min="3073" max="3073" width="34.5703125" style="54" customWidth="1"/>
    <col min="3074" max="3074" width="32.5703125" style="54" customWidth="1"/>
    <col min="3075" max="3075" width="19.140625" style="54" customWidth="1"/>
    <col min="3076" max="3076" width="23.140625" style="54" customWidth="1"/>
    <col min="3077" max="3078" width="19.85546875" style="54" customWidth="1"/>
    <col min="3079" max="3080" width="24.7109375" style="54" customWidth="1"/>
    <col min="3081" max="3081" width="23" style="54" customWidth="1"/>
    <col min="3082" max="3328" width="11.42578125" style="54"/>
    <col min="3329" max="3329" width="34.5703125" style="54" customWidth="1"/>
    <col min="3330" max="3330" width="32.5703125" style="54" customWidth="1"/>
    <col min="3331" max="3331" width="19.140625" style="54" customWidth="1"/>
    <col min="3332" max="3332" width="23.140625" style="54" customWidth="1"/>
    <col min="3333" max="3334" width="19.85546875" style="54" customWidth="1"/>
    <col min="3335" max="3336" width="24.7109375" style="54" customWidth="1"/>
    <col min="3337" max="3337" width="23" style="54" customWidth="1"/>
    <col min="3338" max="3584" width="11.42578125" style="54"/>
    <col min="3585" max="3585" width="34.5703125" style="54" customWidth="1"/>
    <col min="3586" max="3586" width="32.5703125" style="54" customWidth="1"/>
    <col min="3587" max="3587" width="19.140625" style="54" customWidth="1"/>
    <col min="3588" max="3588" width="23.140625" style="54" customWidth="1"/>
    <col min="3589" max="3590" width="19.85546875" style="54" customWidth="1"/>
    <col min="3591" max="3592" width="24.7109375" style="54" customWidth="1"/>
    <col min="3593" max="3593" width="23" style="54" customWidth="1"/>
    <col min="3594" max="3840" width="11.42578125" style="54"/>
    <col min="3841" max="3841" width="34.5703125" style="54" customWidth="1"/>
    <col min="3842" max="3842" width="32.5703125" style="54" customWidth="1"/>
    <col min="3843" max="3843" width="19.140625" style="54" customWidth="1"/>
    <col min="3844" max="3844" width="23.140625" style="54" customWidth="1"/>
    <col min="3845" max="3846" width="19.85546875" style="54" customWidth="1"/>
    <col min="3847" max="3848" width="24.7109375" style="54" customWidth="1"/>
    <col min="3849" max="3849" width="23" style="54" customWidth="1"/>
    <col min="3850" max="4096" width="11.42578125" style="54"/>
    <col min="4097" max="4097" width="34.5703125" style="54" customWidth="1"/>
    <col min="4098" max="4098" width="32.5703125" style="54" customWidth="1"/>
    <col min="4099" max="4099" width="19.140625" style="54" customWidth="1"/>
    <col min="4100" max="4100" width="23.140625" style="54" customWidth="1"/>
    <col min="4101" max="4102" width="19.85546875" style="54" customWidth="1"/>
    <col min="4103" max="4104" width="24.7109375" style="54" customWidth="1"/>
    <col min="4105" max="4105" width="23" style="54" customWidth="1"/>
    <col min="4106" max="4352" width="11.42578125" style="54"/>
    <col min="4353" max="4353" width="34.5703125" style="54" customWidth="1"/>
    <col min="4354" max="4354" width="32.5703125" style="54" customWidth="1"/>
    <col min="4355" max="4355" width="19.140625" style="54" customWidth="1"/>
    <col min="4356" max="4356" width="23.140625" style="54" customWidth="1"/>
    <col min="4357" max="4358" width="19.85546875" style="54" customWidth="1"/>
    <col min="4359" max="4360" width="24.7109375" style="54" customWidth="1"/>
    <col min="4361" max="4361" width="23" style="54" customWidth="1"/>
    <col min="4362" max="4608" width="11.42578125" style="54"/>
    <col min="4609" max="4609" width="34.5703125" style="54" customWidth="1"/>
    <col min="4610" max="4610" width="32.5703125" style="54" customWidth="1"/>
    <col min="4611" max="4611" width="19.140625" style="54" customWidth="1"/>
    <col min="4612" max="4612" width="23.140625" style="54" customWidth="1"/>
    <col min="4613" max="4614" width="19.85546875" style="54" customWidth="1"/>
    <col min="4615" max="4616" width="24.7109375" style="54" customWidth="1"/>
    <col min="4617" max="4617" width="23" style="54" customWidth="1"/>
    <col min="4618" max="4864" width="11.42578125" style="54"/>
    <col min="4865" max="4865" width="34.5703125" style="54" customWidth="1"/>
    <col min="4866" max="4866" width="32.5703125" style="54" customWidth="1"/>
    <col min="4867" max="4867" width="19.140625" style="54" customWidth="1"/>
    <col min="4868" max="4868" width="23.140625" style="54" customWidth="1"/>
    <col min="4869" max="4870" width="19.85546875" style="54" customWidth="1"/>
    <col min="4871" max="4872" width="24.7109375" style="54" customWidth="1"/>
    <col min="4873" max="4873" width="23" style="54" customWidth="1"/>
    <col min="4874" max="5120" width="11.42578125" style="54"/>
    <col min="5121" max="5121" width="34.5703125" style="54" customWidth="1"/>
    <col min="5122" max="5122" width="32.5703125" style="54" customWidth="1"/>
    <col min="5123" max="5123" width="19.140625" style="54" customWidth="1"/>
    <col min="5124" max="5124" width="23.140625" style="54" customWidth="1"/>
    <col min="5125" max="5126" width="19.85546875" style="54" customWidth="1"/>
    <col min="5127" max="5128" width="24.7109375" style="54" customWidth="1"/>
    <col min="5129" max="5129" width="23" style="54" customWidth="1"/>
    <col min="5130" max="5376" width="11.42578125" style="54"/>
    <col min="5377" max="5377" width="34.5703125" style="54" customWidth="1"/>
    <col min="5378" max="5378" width="32.5703125" style="54" customWidth="1"/>
    <col min="5379" max="5379" width="19.140625" style="54" customWidth="1"/>
    <col min="5380" max="5380" width="23.140625" style="54" customWidth="1"/>
    <col min="5381" max="5382" width="19.85546875" style="54" customWidth="1"/>
    <col min="5383" max="5384" width="24.7109375" style="54" customWidth="1"/>
    <col min="5385" max="5385" width="23" style="54" customWidth="1"/>
    <col min="5386" max="5632" width="11.42578125" style="54"/>
    <col min="5633" max="5633" width="34.5703125" style="54" customWidth="1"/>
    <col min="5634" max="5634" width="32.5703125" style="54" customWidth="1"/>
    <col min="5635" max="5635" width="19.140625" style="54" customWidth="1"/>
    <col min="5636" max="5636" width="23.140625" style="54" customWidth="1"/>
    <col min="5637" max="5638" width="19.85546875" style="54" customWidth="1"/>
    <col min="5639" max="5640" width="24.7109375" style="54" customWidth="1"/>
    <col min="5641" max="5641" width="23" style="54" customWidth="1"/>
    <col min="5642" max="5888" width="11.42578125" style="54"/>
    <col min="5889" max="5889" width="34.5703125" style="54" customWidth="1"/>
    <col min="5890" max="5890" width="32.5703125" style="54" customWidth="1"/>
    <col min="5891" max="5891" width="19.140625" style="54" customWidth="1"/>
    <col min="5892" max="5892" width="23.140625" style="54" customWidth="1"/>
    <col min="5893" max="5894" width="19.85546875" style="54" customWidth="1"/>
    <col min="5895" max="5896" width="24.7109375" style="54" customWidth="1"/>
    <col min="5897" max="5897" width="23" style="54" customWidth="1"/>
    <col min="5898" max="6144" width="11.42578125" style="54"/>
    <col min="6145" max="6145" width="34.5703125" style="54" customWidth="1"/>
    <col min="6146" max="6146" width="32.5703125" style="54" customWidth="1"/>
    <col min="6147" max="6147" width="19.140625" style="54" customWidth="1"/>
    <col min="6148" max="6148" width="23.140625" style="54" customWidth="1"/>
    <col min="6149" max="6150" width="19.85546875" style="54" customWidth="1"/>
    <col min="6151" max="6152" width="24.7109375" style="54" customWidth="1"/>
    <col min="6153" max="6153" width="23" style="54" customWidth="1"/>
    <col min="6154" max="6400" width="11.42578125" style="54"/>
    <col min="6401" max="6401" width="34.5703125" style="54" customWidth="1"/>
    <col min="6402" max="6402" width="32.5703125" style="54" customWidth="1"/>
    <col min="6403" max="6403" width="19.140625" style="54" customWidth="1"/>
    <col min="6404" max="6404" width="23.140625" style="54" customWidth="1"/>
    <col min="6405" max="6406" width="19.85546875" style="54" customWidth="1"/>
    <col min="6407" max="6408" width="24.7109375" style="54" customWidth="1"/>
    <col min="6409" max="6409" width="23" style="54" customWidth="1"/>
    <col min="6410" max="6656" width="11.42578125" style="54"/>
    <col min="6657" max="6657" width="34.5703125" style="54" customWidth="1"/>
    <col min="6658" max="6658" width="32.5703125" style="54" customWidth="1"/>
    <col min="6659" max="6659" width="19.140625" style="54" customWidth="1"/>
    <col min="6660" max="6660" width="23.140625" style="54" customWidth="1"/>
    <col min="6661" max="6662" width="19.85546875" style="54" customWidth="1"/>
    <col min="6663" max="6664" width="24.7109375" style="54" customWidth="1"/>
    <col min="6665" max="6665" width="23" style="54" customWidth="1"/>
    <col min="6666" max="6912" width="11.42578125" style="54"/>
    <col min="6913" max="6913" width="34.5703125" style="54" customWidth="1"/>
    <col min="6914" max="6914" width="32.5703125" style="54" customWidth="1"/>
    <col min="6915" max="6915" width="19.140625" style="54" customWidth="1"/>
    <col min="6916" max="6916" width="23.140625" style="54" customWidth="1"/>
    <col min="6917" max="6918" width="19.85546875" style="54" customWidth="1"/>
    <col min="6919" max="6920" width="24.7109375" style="54" customWidth="1"/>
    <col min="6921" max="6921" width="23" style="54" customWidth="1"/>
    <col min="6922" max="7168" width="11.42578125" style="54"/>
    <col min="7169" max="7169" width="34.5703125" style="54" customWidth="1"/>
    <col min="7170" max="7170" width="32.5703125" style="54" customWidth="1"/>
    <col min="7171" max="7171" width="19.140625" style="54" customWidth="1"/>
    <col min="7172" max="7172" width="23.140625" style="54" customWidth="1"/>
    <col min="7173" max="7174" width="19.85546875" style="54" customWidth="1"/>
    <col min="7175" max="7176" width="24.7109375" style="54" customWidth="1"/>
    <col min="7177" max="7177" width="23" style="54" customWidth="1"/>
    <col min="7178" max="7424" width="11.42578125" style="54"/>
    <col min="7425" max="7425" width="34.5703125" style="54" customWidth="1"/>
    <col min="7426" max="7426" width="32.5703125" style="54" customWidth="1"/>
    <col min="7427" max="7427" width="19.140625" style="54" customWidth="1"/>
    <col min="7428" max="7428" width="23.140625" style="54" customWidth="1"/>
    <col min="7429" max="7430" width="19.85546875" style="54" customWidth="1"/>
    <col min="7431" max="7432" width="24.7109375" style="54" customWidth="1"/>
    <col min="7433" max="7433" width="23" style="54" customWidth="1"/>
    <col min="7434" max="7680" width="11.42578125" style="54"/>
    <col min="7681" max="7681" width="34.5703125" style="54" customWidth="1"/>
    <col min="7682" max="7682" width="32.5703125" style="54" customWidth="1"/>
    <col min="7683" max="7683" width="19.140625" style="54" customWidth="1"/>
    <col min="7684" max="7684" width="23.140625" style="54" customWidth="1"/>
    <col min="7685" max="7686" width="19.85546875" style="54" customWidth="1"/>
    <col min="7687" max="7688" width="24.7109375" style="54" customWidth="1"/>
    <col min="7689" max="7689" width="23" style="54" customWidth="1"/>
    <col min="7690" max="7936" width="11.42578125" style="54"/>
    <col min="7937" max="7937" width="34.5703125" style="54" customWidth="1"/>
    <col min="7938" max="7938" width="32.5703125" style="54" customWidth="1"/>
    <col min="7939" max="7939" width="19.140625" style="54" customWidth="1"/>
    <col min="7940" max="7940" width="23.140625" style="54" customWidth="1"/>
    <col min="7941" max="7942" width="19.85546875" style="54" customWidth="1"/>
    <col min="7943" max="7944" width="24.7109375" style="54" customWidth="1"/>
    <col min="7945" max="7945" width="23" style="54" customWidth="1"/>
    <col min="7946" max="8192" width="11.42578125" style="54"/>
    <col min="8193" max="8193" width="34.5703125" style="54" customWidth="1"/>
    <col min="8194" max="8194" width="32.5703125" style="54" customWidth="1"/>
    <col min="8195" max="8195" width="19.140625" style="54" customWidth="1"/>
    <col min="8196" max="8196" width="23.140625" style="54" customWidth="1"/>
    <col min="8197" max="8198" width="19.85546875" style="54" customWidth="1"/>
    <col min="8199" max="8200" width="24.7109375" style="54" customWidth="1"/>
    <col min="8201" max="8201" width="23" style="54" customWidth="1"/>
    <col min="8202" max="8448" width="11.42578125" style="54"/>
    <col min="8449" max="8449" width="34.5703125" style="54" customWidth="1"/>
    <col min="8450" max="8450" width="32.5703125" style="54" customWidth="1"/>
    <col min="8451" max="8451" width="19.140625" style="54" customWidth="1"/>
    <col min="8452" max="8452" width="23.140625" style="54" customWidth="1"/>
    <col min="8453" max="8454" width="19.85546875" style="54" customWidth="1"/>
    <col min="8455" max="8456" width="24.7109375" style="54" customWidth="1"/>
    <col min="8457" max="8457" width="23" style="54" customWidth="1"/>
    <col min="8458" max="8704" width="11.42578125" style="54"/>
    <col min="8705" max="8705" width="34.5703125" style="54" customWidth="1"/>
    <col min="8706" max="8706" width="32.5703125" style="54" customWidth="1"/>
    <col min="8707" max="8707" width="19.140625" style="54" customWidth="1"/>
    <col min="8708" max="8708" width="23.140625" style="54" customWidth="1"/>
    <col min="8709" max="8710" width="19.85546875" style="54" customWidth="1"/>
    <col min="8711" max="8712" width="24.7109375" style="54" customWidth="1"/>
    <col min="8713" max="8713" width="23" style="54" customWidth="1"/>
    <col min="8714" max="8960" width="11.42578125" style="54"/>
    <col min="8961" max="8961" width="34.5703125" style="54" customWidth="1"/>
    <col min="8962" max="8962" width="32.5703125" style="54" customWidth="1"/>
    <col min="8963" max="8963" width="19.140625" style="54" customWidth="1"/>
    <col min="8964" max="8964" width="23.140625" style="54" customWidth="1"/>
    <col min="8965" max="8966" width="19.85546875" style="54" customWidth="1"/>
    <col min="8967" max="8968" width="24.7109375" style="54" customWidth="1"/>
    <col min="8969" max="8969" width="23" style="54" customWidth="1"/>
    <col min="8970" max="9216" width="11.42578125" style="54"/>
    <col min="9217" max="9217" width="34.5703125" style="54" customWidth="1"/>
    <col min="9218" max="9218" width="32.5703125" style="54" customWidth="1"/>
    <col min="9219" max="9219" width="19.140625" style="54" customWidth="1"/>
    <col min="9220" max="9220" width="23.140625" style="54" customWidth="1"/>
    <col min="9221" max="9222" width="19.85546875" style="54" customWidth="1"/>
    <col min="9223" max="9224" width="24.7109375" style="54" customWidth="1"/>
    <col min="9225" max="9225" width="23" style="54" customWidth="1"/>
    <col min="9226" max="9472" width="11.42578125" style="54"/>
    <col min="9473" max="9473" width="34.5703125" style="54" customWidth="1"/>
    <col min="9474" max="9474" width="32.5703125" style="54" customWidth="1"/>
    <col min="9475" max="9475" width="19.140625" style="54" customWidth="1"/>
    <col min="9476" max="9476" width="23.140625" style="54" customWidth="1"/>
    <col min="9477" max="9478" width="19.85546875" style="54" customWidth="1"/>
    <col min="9479" max="9480" width="24.7109375" style="54" customWidth="1"/>
    <col min="9481" max="9481" width="23" style="54" customWidth="1"/>
    <col min="9482" max="9728" width="11.42578125" style="54"/>
    <col min="9729" max="9729" width="34.5703125" style="54" customWidth="1"/>
    <col min="9730" max="9730" width="32.5703125" style="54" customWidth="1"/>
    <col min="9731" max="9731" width="19.140625" style="54" customWidth="1"/>
    <col min="9732" max="9732" width="23.140625" style="54" customWidth="1"/>
    <col min="9733" max="9734" width="19.85546875" style="54" customWidth="1"/>
    <col min="9735" max="9736" width="24.7109375" style="54" customWidth="1"/>
    <col min="9737" max="9737" width="23" style="54" customWidth="1"/>
    <col min="9738" max="9984" width="11.42578125" style="54"/>
    <col min="9985" max="9985" width="34.5703125" style="54" customWidth="1"/>
    <col min="9986" max="9986" width="32.5703125" style="54" customWidth="1"/>
    <col min="9987" max="9987" width="19.140625" style="54" customWidth="1"/>
    <col min="9988" max="9988" width="23.140625" style="54" customWidth="1"/>
    <col min="9989" max="9990" width="19.85546875" style="54" customWidth="1"/>
    <col min="9991" max="9992" width="24.7109375" style="54" customWidth="1"/>
    <col min="9993" max="9993" width="23" style="54" customWidth="1"/>
    <col min="9994" max="10240" width="11.42578125" style="54"/>
    <col min="10241" max="10241" width="34.5703125" style="54" customWidth="1"/>
    <col min="10242" max="10242" width="32.5703125" style="54" customWidth="1"/>
    <col min="10243" max="10243" width="19.140625" style="54" customWidth="1"/>
    <col min="10244" max="10244" width="23.140625" style="54" customWidth="1"/>
    <col min="10245" max="10246" width="19.85546875" style="54" customWidth="1"/>
    <col min="10247" max="10248" width="24.7109375" style="54" customWidth="1"/>
    <col min="10249" max="10249" width="23" style="54" customWidth="1"/>
    <col min="10250" max="10496" width="11.42578125" style="54"/>
    <col min="10497" max="10497" width="34.5703125" style="54" customWidth="1"/>
    <col min="10498" max="10498" width="32.5703125" style="54" customWidth="1"/>
    <col min="10499" max="10499" width="19.140625" style="54" customWidth="1"/>
    <col min="10500" max="10500" width="23.140625" style="54" customWidth="1"/>
    <col min="10501" max="10502" width="19.85546875" style="54" customWidth="1"/>
    <col min="10503" max="10504" width="24.7109375" style="54" customWidth="1"/>
    <col min="10505" max="10505" width="23" style="54" customWidth="1"/>
    <col min="10506" max="10752" width="11.42578125" style="54"/>
    <col min="10753" max="10753" width="34.5703125" style="54" customWidth="1"/>
    <col min="10754" max="10754" width="32.5703125" style="54" customWidth="1"/>
    <col min="10755" max="10755" width="19.140625" style="54" customWidth="1"/>
    <col min="10756" max="10756" width="23.140625" style="54" customWidth="1"/>
    <col min="10757" max="10758" width="19.85546875" style="54" customWidth="1"/>
    <col min="10759" max="10760" width="24.7109375" style="54" customWidth="1"/>
    <col min="10761" max="10761" width="23" style="54" customWidth="1"/>
    <col min="10762" max="11008" width="11.42578125" style="54"/>
    <col min="11009" max="11009" width="34.5703125" style="54" customWidth="1"/>
    <col min="11010" max="11010" width="32.5703125" style="54" customWidth="1"/>
    <col min="11011" max="11011" width="19.140625" style="54" customWidth="1"/>
    <col min="11012" max="11012" width="23.140625" style="54" customWidth="1"/>
    <col min="11013" max="11014" width="19.85546875" style="54" customWidth="1"/>
    <col min="11015" max="11016" width="24.7109375" style="54" customWidth="1"/>
    <col min="11017" max="11017" width="23" style="54" customWidth="1"/>
    <col min="11018" max="11264" width="11.42578125" style="54"/>
    <col min="11265" max="11265" width="34.5703125" style="54" customWidth="1"/>
    <col min="11266" max="11266" width="32.5703125" style="54" customWidth="1"/>
    <col min="11267" max="11267" width="19.140625" style="54" customWidth="1"/>
    <col min="11268" max="11268" width="23.140625" style="54" customWidth="1"/>
    <col min="11269" max="11270" width="19.85546875" style="54" customWidth="1"/>
    <col min="11271" max="11272" width="24.7109375" style="54" customWidth="1"/>
    <col min="11273" max="11273" width="23" style="54" customWidth="1"/>
    <col min="11274" max="11520" width="11.42578125" style="54"/>
    <col min="11521" max="11521" width="34.5703125" style="54" customWidth="1"/>
    <col min="11522" max="11522" width="32.5703125" style="54" customWidth="1"/>
    <col min="11523" max="11523" width="19.140625" style="54" customWidth="1"/>
    <col min="11524" max="11524" width="23.140625" style="54" customWidth="1"/>
    <col min="11525" max="11526" width="19.85546875" style="54" customWidth="1"/>
    <col min="11527" max="11528" width="24.7109375" style="54" customWidth="1"/>
    <col min="11529" max="11529" width="23" style="54" customWidth="1"/>
    <col min="11530" max="11776" width="11.42578125" style="54"/>
    <col min="11777" max="11777" width="34.5703125" style="54" customWidth="1"/>
    <col min="11778" max="11778" width="32.5703125" style="54" customWidth="1"/>
    <col min="11779" max="11779" width="19.140625" style="54" customWidth="1"/>
    <col min="11780" max="11780" width="23.140625" style="54" customWidth="1"/>
    <col min="11781" max="11782" width="19.85546875" style="54" customWidth="1"/>
    <col min="11783" max="11784" width="24.7109375" style="54" customWidth="1"/>
    <col min="11785" max="11785" width="23" style="54" customWidth="1"/>
    <col min="11786" max="12032" width="11.42578125" style="54"/>
    <col min="12033" max="12033" width="34.5703125" style="54" customWidth="1"/>
    <col min="12034" max="12034" width="32.5703125" style="54" customWidth="1"/>
    <col min="12035" max="12035" width="19.140625" style="54" customWidth="1"/>
    <col min="12036" max="12036" width="23.140625" style="54" customWidth="1"/>
    <col min="12037" max="12038" width="19.85546875" style="54" customWidth="1"/>
    <col min="12039" max="12040" width="24.7109375" style="54" customWidth="1"/>
    <col min="12041" max="12041" width="23" style="54" customWidth="1"/>
    <col min="12042" max="12288" width="11.42578125" style="54"/>
    <col min="12289" max="12289" width="34.5703125" style="54" customWidth="1"/>
    <col min="12290" max="12290" width="32.5703125" style="54" customWidth="1"/>
    <col min="12291" max="12291" width="19.140625" style="54" customWidth="1"/>
    <col min="12292" max="12292" width="23.140625" style="54" customWidth="1"/>
    <col min="12293" max="12294" width="19.85546875" style="54" customWidth="1"/>
    <col min="12295" max="12296" width="24.7109375" style="54" customWidth="1"/>
    <col min="12297" max="12297" width="23" style="54" customWidth="1"/>
    <col min="12298" max="12544" width="11.42578125" style="54"/>
    <col min="12545" max="12545" width="34.5703125" style="54" customWidth="1"/>
    <col min="12546" max="12546" width="32.5703125" style="54" customWidth="1"/>
    <col min="12547" max="12547" width="19.140625" style="54" customWidth="1"/>
    <col min="12548" max="12548" width="23.140625" style="54" customWidth="1"/>
    <col min="12549" max="12550" width="19.85546875" style="54" customWidth="1"/>
    <col min="12551" max="12552" width="24.7109375" style="54" customWidth="1"/>
    <col min="12553" max="12553" width="23" style="54" customWidth="1"/>
    <col min="12554" max="12800" width="11.42578125" style="54"/>
    <col min="12801" max="12801" width="34.5703125" style="54" customWidth="1"/>
    <col min="12802" max="12802" width="32.5703125" style="54" customWidth="1"/>
    <col min="12803" max="12803" width="19.140625" style="54" customWidth="1"/>
    <col min="12804" max="12804" width="23.140625" style="54" customWidth="1"/>
    <col min="12805" max="12806" width="19.85546875" style="54" customWidth="1"/>
    <col min="12807" max="12808" width="24.7109375" style="54" customWidth="1"/>
    <col min="12809" max="12809" width="23" style="54" customWidth="1"/>
    <col min="12810" max="13056" width="11.42578125" style="54"/>
    <col min="13057" max="13057" width="34.5703125" style="54" customWidth="1"/>
    <col min="13058" max="13058" width="32.5703125" style="54" customWidth="1"/>
    <col min="13059" max="13059" width="19.140625" style="54" customWidth="1"/>
    <col min="13060" max="13060" width="23.140625" style="54" customWidth="1"/>
    <col min="13061" max="13062" width="19.85546875" style="54" customWidth="1"/>
    <col min="13063" max="13064" width="24.7109375" style="54" customWidth="1"/>
    <col min="13065" max="13065" width="23" style="54" customWidth="1"/>
    <col min="13066" max="13312" width="11.42578125" style="54"/>
    <col min="13313" max="13313" width="34.5703125" style="54" customWidth="1"/>
    <col min="13314" max="13314" width="32.5703125" style="54" customWidth="1"/>
    <col min="13315" max="13315" width="19.140625" style="54" customWidth="1"/>
    <col min="13316" max="13316" width="23.140625" style="54" customWidth="1"/>
    <col min="13317" max="13318" width="19.85546875" style="54" customWidth="1"/>
    <col min="13319" max="13320" width="24.7109375" style="54" customWidth="1"/>
    <col min="13321" max="13321" width="23" style="54" customWidth="1"/>
    <col min="13322" max="13568" width="11.42578125" style="54"/>
    <col min="13569" max="13569" width="34.5703125" style="54" customWidth="1"/>
    <col min="13570" max="13570" width="32.5703125" style="54" customWidth="1"/>
    <col min="13571" max="13571" width="19.140625" style="54" customWidth="1"/>
    <col min="13572" max="13572" width="23.140625" style="54" customWidth="1"/>
    <col min="13573" max="13574" width="19.85546875" style="54" customWidth="1"/>
    <col min="13575" max="13576" width="24.7109375" style="54" customWidth="1"/>
    <col min="13577" max="13577" width="23" style="54" customWidth="1"/>
    <col min="13578" max="13824" width="11.42578125" style="54"/>
    <col min="13825" max="13825" width="34.5703125" style="54" customWidth="1"/>
    <col min="13826" max="13826" width="32.5703125" style="54" customWidth="1"/>
    <col min="13827" max="13827" width="19.140625" style="54" customWidth="1"/>
    <col min="13828" max="13828" width="23.140625" style="54" customWidth="1"/>
    <col min="13829" max="13830" width="19.85546875" style="54" customWidth="1"/>
    <col min="13831" max="13832" width="24.7109375" style="54" customWidth="1"/>
    <col min="13833" max="13833" width="23" style="54" customWidth="1"/>
    <col min="13834" max="14080" width="11.42578125" style="54"/>
    <col min="14081" max="14081" width="34.5703125" style="54" customWidth="1"/>
    <col min="14082" max="14082" width="32.5703125" style="54" customWidth="1"/>
    <col min="14083" max="14083" width="19.140625" style="54" customWidth="1"/>
    <col min="14084" max="14084" width="23.140625" style="54" customWidth="1"/>
    <col min="14085" max="14086" width="19.85546875" style="54" customWidth="1"/>
    <col min="14087" max="14088" width="24.7109375" style="54" customWidth="1"/>
    <col min="14089" max="14089" width="23" style="54" customWidth="1"/>
    <col min="14090" max="14336" width="11.42578125" style="54"/>
    <col min="14337" max="14337" width="34.5703125" style="54" customWidth="1"/>
    <col min="14338" max="14338" width="32.5703125" style="54" customWidth="1"/>
    <col min="14339" max="14339" width="19.140625" style="54" customWidth="1"/>
    <col min="14340" max="14340" width="23.140625" style="54" customWidth="1"/>
    <col min="14341" max="14342" width="19.85546875" style="54" customWidth="1"/>
    <col min="14343" max="14344" width="24.7109375" style="54" customWidth="1"/>
    <col min="14345" max="14345" width="23" style="54" customWidth="1"/>
    <col min="14346" max="14592" width="11.42578125" style="54"/>
    <col min="14593" max="14593" width="34.5703125" style="54" customWidth="1"/>
    <col min="14594" max="14594" width="32.5703125" style="54" customWidth="1"/>
    <col min="14595" max="14595" width="19.140625" style="54" customWidth="1"/>
    <col min="14596" max="14596" width="23.140625" style="54" customWidth="1"/>
    <col min="14597" max="14598" width="19.85546875" style="54" customWidth="1"/>
    <col min="14599" max="14600" width="24.7109375" style="54" customWidth="1"/>
    <col min="14601" max="14601" width="23" style="54" customWidth="1"/>
    <col min="14602" max="14848" width="11.42578125" style="54"/>
    <col min="14849" max="14849" width="34.5703125" style="54" customWidth="1"/>
    <col min="14850" max="14850" width="32.5703125" style="54" customWidth="1"/>
    <col min="14851" max="14851" width="19.140625" style="54" customWidth="1"/>
    <col min="14852" max="14852" width="23.140625" style="54" customWidth="1"/>
    <col min="14853" max="14854" width="19.85546875" style="54" customWidth="1"/>
    <col min="14855" max="14856" width="24.7109375" style="54" customWidth="1"/>
    <col min="14857" max="14857" width="23" style="54" customWidth="1"/>
    <col min="14858" max="15104" width="11.42578125" style="54"/>
    <col min="15105" max="15105" width="34.5703125" style="54" customWidth="1"/>
    <col min="15106" max="15106" width="32.5703125" style="54" customWidth="1"/>
    <col min="15107" max="15107" width="19.140625" style="54" customWidth="1"/>
    <col min="15108" max="15108" width="23.140625" style="54" customWidth="1"/>
    <col min="15109" max="15110" width="19.85546875" style="54" customWidth="1"/>
    <col min="15111" max="15112" width="24.7109375" style="54" customWidth="1"/>
    <col min="15113" max="15113" width="23" style="54" customWidth="1"/>
    <col min="15114" max="15360" width="11.42578125" style="54"/>
    <col min="15361" max="15361" width="34.5703125" style="54" customWidth="1"/>
    <col min="15362" max="15362" width="32.5703125" style="54" customWidth="1"/>
    <col min="15363" max="15363" width="19.140625" style="54" customWidth="1"/>
    <col min="15364" max="15364" width="23.140625" style="54" customWidth="1"/>
    <col min="15365" max="15366" width="19.85546875" style="54" customWidth="1"/>
    <col min="15367" max="15368" width="24.7109375" style="54" customWidth="1"/>
    <col min="15369" max="15369" width="23" style="54" customWidth="1"/>
    <col min="15370" max="15616" width="11.42578125" style="54"/>
    <col min="15617" max="15617" width="34.5703125" style="54" customWidth="1"/>
    <col min="15618" max="15618" width="32.5703125" style="54" customWidth="1"/>
    <col min="15619" max="15619" width="19.140625" style="54" customWidth="1"/>
    <col min="15620" max="15620" width="23.140625" style="54" customWidth="1"/>
    <col min="15621" max="15622" width="19.85546875" style="54" customWidth="1"/>
    <col min="15623" max="15624" width="24.7109375" style="54" customWidth="1"/>
    <col min="15625" max="15625" width="23" style="54" customWidth="1"/>
    <col min="15626" max="15872" width="11.42578125" style="54"/>
    <col min="15873" max="15873" width="34.5703125" style="54" customWidth="1"/>
    <col min="15874" max="15874" width="32.5703125" style="54" customWidth="1"/>
    <col min="15875" max="15875" width="19.140625" style="54" customWidth="1"/>
    <col min="15876" max="15876" width="23.140625" style="54" customWidth="1"/>
    <col min="15877" max="15878" width="19.85546875" style="54" customWidth="1"/>
    <col min="15879" max="15880" width="24.7109375" style="54" customWidth="1"/>
    <col min="15881" max="15881" width="23" style="54" customWidth="1"/>
    <col min="15882" max="16128" width="11.42578125" style="54"/>
    <col min="16129" max="16129" width="34.5703125" style="54" customWidth="1"/>
    <col min="16130" max="16130" width="32.5703125" style="54" customWidth="1"/>
    <col min="16131" max="16131" width="19.140625" style="54" customWidth="1"/>
    <col min="16132" max="16132" width="23.140625" style="54" customWidth="1"/>
    <col min="16133" max="16134" width="19.85546875" style="54" customWidth="1"/>
    <col min="16135" max="16136" width="24.7109375" style="54" customWidth="1"/>
    <col min="16137" max="16137" width="23" style="54" customWidth="1"/>
    <col min="16138" max="16384" width="11.42578125" style="54"/>
  </cols>
  <sheetData>
    <row r="1" spans="1:10" x14ac:dyDescent="0.25">
      <c r="A1" s="58"/>
      <c r="B1" s="58"/>
      <c r="C1" s="58"/>
      <c r="D1" s="58"/>
      <c r="E1" s="58"/>
      <c r="F1" s="58"/>
      <c r="G1" s="58"/>
      <c r="H1" s="58"/>
      <c r="I1" s="58"/>
    </row>
    <row r="2" spans="1:10" ht="13.15" customHeight="1" x14ac:dyDescent="0.25">
      <c r="A2" s="58"/>
      <c r="B2" s="58"/>
      <c r="C2" s="58"/>
      <c r="D2" s="58"/>
      <c r="E2" s="58"/>
      <c r="F2" s="58"/>
      <c r="G2" s="78"/>
      <c r="H2" s="78"/>
      <c r="I2" s="430"/>
    </row>
    <row r="3" spans="1:10" x14ac:dyDescent="0.25">
      <c r="A3" s="58"/>
      <c r="B3" s="58"/>
      <c r="C3" s="58"/>
      <c r="D3" s="58"/>
      <c r="E3" s="58"/>
      <c r="F3" s="58"/>
      <c r="G3" s="78"/>
      <c r="H3" s="78"/>
      <c r="I3" s="430"/>
    </row>
    <row r="4" spans="1:10" x14ac:dyDescent="0.25">
      <c r="A4" s="58"/>
      <c r="B4" s="58"/>
      <c r="C4" s="58"/>
      <c r="D4" s="58"/>
      <c r="E4" s="58"/>
      <c r="F4" s="58"/>
      <c r="G4" s="78"/>
      <c r="H4" s="78"/>
      <c r="I4" s="430"/>
    </row>
    <row r="5" spans="1:10" x14ac:dyDescent="0.25">
      <c r="A5" s="58"/>
      <c r="B5" s="58"/>
      <c r="C5" s="58"/>
      <c r="D5" s="58"/>
      <c r="E5" s="58"/>
      <c r="F5" s="58"/>
      <c r="G5" s="78"/>
      <c r="H5" s="78"/>
      <c r="I5" s="430"/>
    </row>
    <row r="6" spans="1:10" ht="36" customHeight="1" x14ac:dyDescent="0.25">
      <c r="A6" s="58"/>
      <c r="B6" s="58"/>
      <c r="C6" s="58"/>
      <c r="D6" s="58"/>
      <c r="E6" s="58"/>
      <c r="F6" s="58"/>
      <c r="G6" s="78"/>
      <c r="H6" s="78"/>
      <c r="I6" s="430"/>
    </row>
    <row r="7" spans="1:10" ht="15.75" thickBot="1" x14ac:dyDescent="0.3">
      <c r="A7" s="58"/>
      <c r="B7" s="58"/>
      <c r="C7" s="58"/>
      <c r="D7" s="58"/>
      <c r="E7" s="58"/>
      <c r="F7" s="58"/>
      <c r="G7" s="58"/>
      <c r="H7" s="58"/>
      <c r="I7" s="58"/>
    </row>
    <row r="8" spans="1:10" ht="52.5" customHeight="1" thickBot="1" x14ac:dyDescent="0.3">
      <c r="A8" s="431" t="s">
        <v>373</v>
      </c>
      <c r="B8" s="432"/>
      <c r="C8" s="432"/>
      <c r="D8" s="432"/>
      <c r="E8" s="432"/>
      <c r="F8" s="432"/>
      <c r="G8" s="432"/>
      <c r="H8" s="432"/>
      <c r="I8" s="433"/>
    </row>
    <row r="9" spans="1:10" ht="34.5" customHeight="1" thickBot="1" x14ac:dyDescent="0.3">
      <c r="A9" s="434" t="s">
        <v>288</v>
      </c>
      <c r="B9" s="435"/>
      <c r="C9" s="435"/>
      <c r="D9" s="435"/>
      <c r="E9" s="435"/>
      <c r="F9" s="435"/>
      <c r="G9" s="435"/>
      <c r="H9" s="435"/>
      <c r="I9" s="436"/>
    </row>
    <row r="10" spans="1:10" ht="22.5" customHeight="1" thickBot="1" x14ac:dyDescent="0.3">
      <c r="A10" s="79" t="s">
        <v>289</v>
      </c>
      <c r="C10" s="80"/>
      <c r="D10" s="80"/>
      <c r="E10" s="80"/>
      <c r="F10" s="80"/>
      <c r="G10" s="80"/>
      <c r="H10" s="80"/>
      <c r="I10" s="80"/>
    </row>
    <row r="11" spans="1:10" ht="63" customHeight="1" thickTop="1" thickBot="1" x14ac:dyDescent="0.3">
      <c r="A11" s="81" t="s">
        <v>290</v>
      </c>
      <c r="B11" s="81" t="s">
        <v>291</v>
      </c>
      <c r="C11" s="82" t="s">
        <v>292</v>
      </c>
      <c r="D11" s="82" t="s">
        <v>293</v>
      </c>
      <c r="E11" s="82" t="s">
        <v>294</v>
      </c>
      <c r="F11" s="82" t="s">
        <v>272</v>
      </c>
      <c r="G11" s="82" t="s">
        <v>295</v>
      </c>
      <c r="H11" s="82" t="s">
        <v>296</v>
      </c>
      <c r="I11" s="83" t="s">
        <v>389</v>
      </c>
    </row>
    <row r="12" spans="1:10" ht="15.75" thickTop="1" x14ac:dyDescent="0.25">
      <c r="A12" s="380" t="s">
        <v>297</v>
      </c>
      <c r="B12" s="84" t="s">
        <v>28</v>
      </c>
      <c r="C12" s="85">
        <f>SUM(C13:C14)</f>
        <v>0</v>
      </c>
      <c r="D12" s="85">
        <f>SUM(D13:D14)</f>
        <v>0</v>
      </c>
      <c r="E12" s="85">
        <f t="shared" ref="E12:E75" si="0">C12-D12</f>
        <v>0</v>
      </c>
      <c r="F12" s="86" t="e">
        <f t="shared" ref="F12:F17" si="1">D12/C12</f>
        <v>#DIV/0!</v>
      </c>
      <c r="G12" s="85">
        <f>SUM(G13:G14)</f>
        <v>0</v>
      </c>
      <c r="H12" s="87">
        <f>SUM(H13:H14)</f>
        <v>0</v>
      </c>
      <c r="I12" s="88"/>
    </row>
    <row r="13" spans="1:10" x14ac:dyDescent="0.25">
      <c r="A13" s="381"/>
      <c r="B13" s="89" t="s">
        <v>298</v>
      </c>
      <c r="C13" s="110"/>
      <c r="D13" s="110"/>
      <c r="E13" s="91">
        <f t="shared" si="0"/>
        <v>0</v>
      </c>
      <c r="F13" s="92" t="e">
        <f t="shared" si="1"/>
        <v>#DIV/0!</v>
      </c>
      <c r="G13" s="110"/>
      <c r="H13" s="111"/>
      <c r="I13" s="94"/>
    </row>
    <row r="14" spans="1:10" ht="15.75" thickBot="1" x14ac:dyDescent="0.3">
      <c r="A14" s="381"/>
      <c r="B14" s="95" t="s">
        <v>299</v>
      </c>
      <c r="C14" s="110"/>
      <c r="D14" s="110"/>
      <c r="E14" s="97">
        <f t="shared" si="0"/>
        <v>0</v>
      </c>
      <c r="F14" s="92" t="e">
        <f t="shared" si="1"/>
        <v>#DIV/0!</v>
      </c>
      <c r="G14" s="110"/>
      <c r="H14" s="111"/>
      <c r="I14" s="94"/>
    </row>
    <row r="15" spans="1:10" ht="15.75" thickBot="1" x14ac:dyDescent="0.3">
      <c r="A15" s="99" t="s">
        <v>6</v>
      </c>
      <c r="B15" s="100"/>
      <c r="C15" s="101">
        <f>C12</f>
        <v>0</v>
      </c>
      <c r="D15" s="101">
        <f>D12</f>
        <v>0</v>
      </c>
      <c r="E15" s="101">
        <f t="shared" si="0"/>
        <v>0</v>
      </c>
      <c r="F15" s="102" t="e">
        <f t="shared" si="1"/>
        <v>#DIV/0!</v>
      </c>
      <c r="G15" s="101">
        <f>G12</f>
        <v>0</v>
      </c>
      <c r="H15" s="103">
        <f>H12</f>
        <v>0</v>
      </c>
      <c r="I15" s="104"/>
      <c r="J15" s="250"/>
    </row>
    <row r="16" spans="1:10" ht="15.75" thickTop="1" x14ac:dyDescent="0.25">
      <c r="A16" s="382" t="s">
        <v>300</v>
      </c>
      <c r="B16" s="105" t="s">
        <v>17</v>
      </c>
      <c r="C16" s="106">
        <f>SUM(C17:C24)</f>
        <v>0</v>
      </c>
      <c r="D16" s="106">
        <f>SUM(D17:D24)</f>
        <v>0</v>
      </c>
      <c r="E16" s="106">
        <f t="shared" si="0"/>
        <v>0</v>
      </c>
      <c r="F16" s="170" t="e">
        <f t="shared" si="1"/>
        <v>#DIV/0!</v>
      </c>
      <c r="G16" s="106">
        <f>SUM(G17:G24)</f>
        <v>0</v>
      </c>
      <c r="H16" s="107">
        <f>SUM(H17:H24)</f>
        <v>0</v>
      </c>
      <c r="I16" s="108"/>
    </row>
    <row r="17" spans="1:9" x14ac:dyDescent="0.25">
      <c r="A17" s="383"/>
      <c r="B17" s="109" t="s">
        <v>301</v>
      </c>
      <c r="C17" s="110"/>
      <c r="D17" s="110"/>
      <c r="E17" s="91">
        <f t="shared" si="0"/>
        <v>0</v>
      </c>
      <c r="F17" s="92" t="e">
        <f t="shared" si="1"/>
        <v>#DIV/0!</v>
      </c>
      <c r="G17" s="110"/>
      <c r="H17" s="111"/>
      <c r="I17" s="112"/>
    </row>
    <row r="18" spans="1:9" ht="12.75" customHeight="1" x14ac:dyDescent="0.25">
      <c r="A18" s="383"/>
      <c r="B18" s="109" t="s">
        <v>302</v>
      </c>
      <c r="C18" s="110"/>
      <c r="D18" s="110"/>
      <c r="E18" s="91">
        <f t="shared" si="0"/>
        <v>0</v>
      </c>
      <c r="F18" s="92" t="e">
        <f t="shared" ref="F18:F24" si="2">D18/C18</f>
        <v>#DIV/0!</v>
      </c>
      <c r="G18" s="110"/>
      <c r="H18" s="111"/>
      <c r="I18" s="112"/>
    </row>
    <row r="19" spans="1:9" x14ac:dyDescent="0.25">
      <c r="A19" s="383"/>
      <c r="B19" s="109" t="s">
        <v>303</v>
      </c>
      <c r="C19" s="110"/>
      <c r="D19" s="110"/>
      <c r="E19" s="91">
        <f t="shared" si="0"/>
        <v>0</v>
      </c>
      <c r="F19" s="92" t="e">
        <f t="shared" si="2"/>
        <v>#DIV/0!</v>
      </c>
      <c r="G19" s="110"/>
      <c r="H19" s="111"/>
      <c r="I19" s="112"/>
    </row>
    <row r="20" spans="1:9" x14ac:dyDescent="0.25">
      <c r="A20" s="383"/>
      <c r="B20" s="109" t="s">
        <v>304</v>
      </c>
      <c r="C20" s="110"/>
      <c r="D20" s="110"/>
      <c r="E20" s="91">
        <f t="shared" si="0"/>
        <v>0</v>
      </c>
      <c r="F20" s="92" t="e">
        <f t="shared" si="2"/>
        <v>#DIV/0!</v>
      </c>
      <c r="G20" s="110"/>
      <c r="H20" s="111"/>
      <c r="I20" s="112"/>
    </row>
    <row r="21" spans="1:9" x14ac:dyDescent="0.25">
      <c r="A21" s="383"/>
      <c r="B21" s="109" t="s">
        <v>305</v>
      </c>
      <c r="C21" s="110"/>
      <c r="D21" s="110"/>
      <c r="E21" s="91">
        <f t="shared" si="0"/>
        <v>0</v>
      </c>
      <c r="F21" s="92" t="e">
        <f t="shared" si="2"/>
        <v>#DIV/0!</v>
      </c>
      <c r="G21" s="110"/>
      <c r="H21" s="111"/>
      <c r="I21" s="112"/>
    </row>
    <row r="22" spans="1:9" ht="12.75" customHeight="1" x14ac:dyDescent="0.25">
      <c r="A22" s="383"/>
      <c r="B22" s="109" t="s">
        <v>306</v>
      </c>
      <c r="C22" s="110"/>
      <c r="D22" s="110"/>
      <c r="E22" s="91">
        <f t="shared" si="0"/>
        <v>0</v>
      </c>
      <c r="F22" s="92" t="e">
        <f t="shared" si="2"/>
        <v>#DIV/0!</v>
      </c>
      <c r="G22" s="110"/>
      <c r="H22" s="111"/>
      <c r="I22" s="112"/>
    </row>
    <row r="23" spans="1:9" ht="12.75" customHeight="1" x14ac:dyDescent="0.25">
      <c r="A23" s="383"/>
      <c r="B23" s="109" t="s">
        <v>307</v>
      </c>
      <c r="C23" s="110"/>
      <c r="D23" s="110"/>
      <c r="E23" s="91">
        <f t="shared" si="0"/>
        <v>0</v>
      </c>
      <c r="F23" s="92" t="e">
        <f t="shared" si="2"/>
        <v>#DIV/0!</v>
      </c>
      <c r="G23" s="110"/>
      <c r="H23" s="111"/>
      <c r="I23" s="112"/>
    </row>
    <row r="24" spans="1:9" ht="13.5" customHeight="1" thickBot="1" x14ac:dyDescent="0.3">
      <c r="A24" s="383"/>
      <c r="B24" s="109" t="s">
        <v>308</v>
      </c>
      <c r="C24" s="110"/>
      <c r="D24" s="110"/>
      <c r="E24" s="91">
        <f t="shared" si="0"/>
        <v>0</v>
      </c>
      <c r="F24" s="92" t="e">
        <f t="shared" si="2"/>
        <v>#DIV/0!</v>
      </c>
      <c r="G24" s="110"/>
      <c r="H24" s="111"/>
      <c r="I24" s="112"/>
    </row>
    <row r="25" spans="1:9" ht="15.75" thickTop="1" x14ac:dyDescent="0.25">
      <c r="A25" s="383"/>
      <c r="B25" s="84" t="s">
        <v>23</v>
      </c>
      <c r="C25" s="85">
        <f>SUM(C26:C30)</f>
        <v>0</v>
      </c>
      <c r="D25" s="85">
        <f>SUM(D26:D30)</f>
        <v>0</v>
      </c>
      <c r="E25" s="85">
        <f t="shared" si="0"/>
        <v>0</v>
      </c>
      <c r="F25" s="86" t="e">
        <f>D25/C25</f>
        <v>#DIV/0!</v>
      </c>
      <c r="G25" s="85">
        <f>SUM(G26:G30)</f>
        <v>0</v>
      </c>
      <c r="H25" s="87">
        <f>SUM(H26:H30)</f>
        <v>0</v>
      </c>
      <c r="I25" s="88"/>
    </row>
    <row r="26" spans="1:9" x14ac:dyDescent="0.25">
      <c r="A26" s="383"/>
      <c r="B26" s="89" t="s">
        <v>309</v>
      </c>
      <c r="C26" s="110"/>
      <c r="D26" s="110"/>
      <c r="E26" s="91">
        <f t="shared" si="0"/>
        <v>0</v>
      </c>
      <c r="F26" s="92" t="e">
        <f>D26/C26</f>
        <v>#DIV/0!</v>
      </c>
      <c r="G26" s="90"/>
      <c r="H26" s="93"/>
      <c r="I26" s="94"/>
    </row>
    <row r="27" spans="1:9" x14ac:dyDescent="0.25">
      <c r="A27" s="383"/>
      <c r="B27" s="89" t="s">
        <v>310</v>
      </c>
      <c r="C27" s="110"/>
      <c r="D27" s="110"/>
      <c r="E27" s="91">
        <f t="shared" si="0"/>
        <v>0</v>
      </c>
      <c r="F27" s="92" t="e">
        <f t="shared" ref="F27:F30" si="3">D27/C27</f>
        <v>#DIV/0!</v>
      </c>
      <c r="G27" s="90"/>
      <c r="H27" s="93"/>
      <c r="I27" s="94"/>
    </row>
    <row r="28" spans="1:9" x14ac:dyDescent="0.25">
      <c r="A28" s="383"/>
      <c r="B28" s="89" t="s">
        <v>311</v>
      </c>
      <c r="C28" s="110"/>
      <c r="D28" s="110"/>
      <c r="E28" s="91">
        <f t="shared" si="0"/>
        <v>0</v>
      </c>
      <c r="F28" s="92" t="e">
        <f t="shared" si="3"/>
        <v>#DIV/0!</v>
      </c>
      <c r="G28" s="90"/>
      <c r="H28" s="93"/>
      <c r="I28" s="94"/>
    </row>
    <row r="29" spans="1:9" x14ac:dyDescent="0.25">
      <c r="A29" s="383"/>
      <c r="B29" s="89" t="s">
        <v>312</v>
      </c>
      <c r="C29" s="110"/>
      <c r="D29" s="110"/>
      <c r="E29" s="91">
        <f t="shared" si="0"/>
        <v>0</v>
      </c>
      <c r="F29" s="92" t="e">
        <f t="shared" si="3"/>
        <v>#DIV/0!</v>
      </c>
      <c r="G29" s="90"/>
      <c r="H29" s="93"/>
      <c r="I29" s="94"/>
    </row>
    <row r="30" spans="1:9" ht="15.75" thickBot="1" x14ac:dyDescent="0.3">
      <c r="A30" s="383"/>
      <c r="B30" s="89" t="s">
        <v>313</v>
      </c>
      <c r="C30" s="110"/>
      <c r="D30" s="110"/>
      <c r="E30" s="91">
        <f t="shared" si="0"/>
        <v>0</v>
      </c>
      <c r="F30" s="92" t="e">
        <f t="shared" si="3"/>
        <v>#DIV/0!</v>
      </c>
      <c r="G30" s="90"/>
      <c r="H30" s="93"/>
      <c r="I30" s="94"/>
    </row>
    <row r="31" spans="1:9" ht="15.75" thickTop="1" x14ac:dyDescent="0.25">
      <c r="A31" s="383"/>
      <c r="B31" s="84" t="s">
        <v>20</v>
      </c>
      <c r="C31" s="85">
        <f>SUM(C32:C33)</f>
        <v>0</v>
      </c>
      <c r="D31" s="85">
        <f>SUM(D32:D33)</f>
        <v>0</v>
      </c>
      <c r="E31" s="85">
        <f t="shared" si="0"/>
        <v>0</v>
      </c>
      <c r="F31" s="86" t="e">
        <f>D31/C31</f>
        <v>#DIV/0!</v>
      </c>
      <c r="G31" s="85">
        <f>SUM(G32:G33)</f>
        <v>0</v>
      </c>
      <c r="H31" s="87">
        <f>SUM(H32:H33)</f>
        <v>0</v>
      </c>
      <c r="I31" s="88"/>
    </row>
    <row r="32" spans="1:9" x14ac:dyDescent="0.25">
      <c r="A32" s="383"/>
      <c r="B32" s="89" t="s">
        <v>314</v>
      </c>
      <c r="C32" s="90"/>
      <c r="D32" s="90"/>
      <c r="E32" s="91">
        <f t="shared" si="0"/>
        <v>0</v>
      </c>
      <c r="F32" s="92" t="e">
        <f>D32/C32</f>
        <v>#DIV/0!</v>
      </c>
      <c r="G32" s="90"/>
      <c r="H32" s="93"/>
      <c r="I32" s="94"/>
    </row>
    <row r="33" spans="1:10" ht="15.75" thickBot="1" x14ac:dyDescent="0.3">
      <c r="A33" s="383"/>
      <c r="B33" s="89" t="s">
        <v>315</v>
      </c>
      <c r="C33" s="90"/>
      <c r="D33" s="90"/>
      <c r="E33" s="91">
        <f t="shared" si="0"/>
        <v>0</v>
      </c>
      <c r="F33" s="92" t="e">
        <f t="shared" ref="F33:F37" si="4">D33/C33</f>
        <v>#DIV/0!</v>
      </c>
      <c r="G33" s="90"/>
      <c r="H33" s="93"/>
      <c r="I33" s="94"/>
    </row>
    <row r="34" spans="1:10" ht="15.75" thickTop="1" x14ac:dyDescent="0.25">
      <c r="A34" s="383"/>
      <c r="B34" s="84" t="s">
        <v>35</v>
      </c>
      <c r="C34" s="85">
        <f>+C35</f>
        <v>0</v>
      </c>
      <c r="D34" s="85">
        <f>+D35</f>
        <v>0</v>
      </c>
      <c r="E34" s="85">
        <f t="shared" si="0"/>
        <v>0</v>
      </c>
      <c r="F34" s="86" t="e">
        <f>D34/C34</f>
        <v>#DIV/0!</v>
      </c>
      <c r="G34" s="85">
        <f>+G35</f>
        <v>0</v>
      </c>
      <c r="H34" s="87">
        <f>+H35</f>
        <v>0</v>
      </c>
      <c r="I34" s="88"/>
    </row>
    <row r="35" spans="1:10" ht="15.75" thickBot="1" x14ac:dyDescent="0.3">
      <c r="A35" s="383"/>
      <c r="B35" s="89" t="s">
        <v>316</v>
      </c>
      <c r="C35" s="90"/>
      <c r="D35" s="90"/>
      <c r="E35" s="91">
        <f t="shared" si="0"/>
        <v>0</v>
      </c>
      <c r="F35" s="92" t="e">
        <f t="shared" si="4"/>
        <v>#DIV/0!</v>
      </c>
      <c r="G35" s="90"/>
      <c r="H35" s="93"/>
      <c r="I35" s="94"/>
    </row>
    <row r="36" spans="1:10" ht="15.75" thickTop="1" x14ac:dyDescent="0.25">
      <c r="A36" s="383"/>
      <c r="B36" s="84" t="s">
        <v>31</v>
      </c>
      <c r="C36" s="85">
        <f>+C37</f>
        <v>0</v>
      </c>
      <c r="D36" s="85">
        <f>+D37</f>
        <v>0</v>
      </c>
      <c r="E36" s="85">
        <f t="shared" si="0"/>
        <v>0</v>
      </c>
      <c r="F36" s="86" t="e">
        <f>D36/C36</f>
        <v>#DIV/0!</v>
      </c>
      <c r="G36" s="85">
        <f>+G37</f>
        <v>0</v>
      </c>
      <c r="H36" s="87">
        <f>+H37</f>
        <v>0</v>
      </c>
      <c r="I36" s="88"/>
    </row>
    <row r="37" spans="1:10" ht="15.75" thickBot="1" x14ac:dyDescent="0.3">
      <c r="A37" s="383"/>
      <c r="B37" s="95" t="s">
        <v>317</v>
      </c>
      <c r="C37" s="90"/>
      <c r="D37" s="90"/>
      <c r="E37" s="91">
        <f t="shared" si="0"/>
        <v>0</v>
      </c>
      <c r="F37" s="92" t="e">
        <f t="shared" si="4"/>
        <v>#DIV/0!</v>
      </c>
      <c r="G37" s="90"/>
      <c r="H37" s="93"/>
      <c r="I37" s="113"/>
    </row>
    <row r="38" spans="1:10" ht="15.75" thickBot="1" x14ac:dyDescent="0.3">
      <c r="A38" s="114" t="s">
        <v>6</v>
      </c>
      <c r="B38" s="115"/>
      <c r="C38" s="116">
        <f>C16+C25+C31+C34+C36</f>
        <v>0</v>
      </c>
      <c r="D38" s="116">
        <f>D16+D25+D31+D34+D36</f>
        <v>0</v>
      </c>
      <c r="E38" s="117">
        <f t="shared" si="0"/>
        <v>0</v>
      </c>
      <c r="F38" s="118" t="e">
        <f>D38/C38</f>
        <v>#DIV/0!</v>
      </c>
      <c r="G38" s="117">
        <f>G16+G25+G31+G34+G36</f>
        <v>0</v>
      </c>
      <c r="H38" s="119">
        <f>H16+H25+H31+H34+H36</f>
        <v>0</v>
      </c>
      <c r="I38" s="120"/>
      <c r="J38" s="250"/>
    </row>
    <row r="39" spans="1:10" ht="15.75" thickTop="1" x14ac:dyDescent="0.25">
      <c r="A39" s="384" t="s">
        <v>318</v>
      </c>
      <c r="B39" s="105" t="s">
        <v>29</v>
      </c>
      <c r="C39" s="106">
        <f>SUM(C40:C43)</f>
        <v>0</v>
      </c>
      <c r="D39" s="106">
        <f>SUM(D40:D43)</f>
        <v>0</v>
      </c>
      <c r="E39" s="106">
        <f t="shared" si="0"/>
        <v>0</v>
      </c>
      <c r="F39" s="170" t="e">
        <f>D39/C39</f>
        <v>#DIV/0!</v>
      </c>
      <c r="G39" s="106">
        <f>SUM(G40:G43)</f>
        <v>0</v>
      </c>
      <c r="H39" s="107">
        <f>SUM(H40:H43)</f>
        <v>0</v>
      </c>
      <c r="I39" s="88"/>
    </row>
    <row r="40" spans="1:10" x14ac:dyDescent="0.25">
      <c r="A40" s="385"/>
      <c r="B40" s="89" t="s">
        <v>319</v>
      </c>
      <c r="C40" s="110"/>
      <c r="D40" s="110"/>
      <c r="E40" s="91">
        <f t="shared" si="0"/>
        <v>0</v>
      </c>
      <c r="F40" s="92" t="e">
        <f>D40/C40</f>
        <v>#DIV/0!</v>
      </c>
      <c r="G40" s="90"/>
      <c r="H40" s="93"/>
      <c r="I40" s="94"/>
    </row>
    <row r="41" spans="1:10" x14ac:dyDescent="0.25">
      <c r="A41" s="385"/>
      <c r="B41" s="89" t="s">
        <v>320</v>
      </c>
      <c r="C41" s="110"/>
      <c r="D41" s="110"/>
      <c r="E41" s="91">
        <f t="shared" si="0"/>
        <v>0</v>
      </c>
      <c r="F41" s="92" t="e">
        <f t="shared" ref="F41:F47" si="5">D41/C41</f>
        <v>#DIV/0!</v>
      </c>
      <c r="G41" s="90"/>
      <c r="H41" s="93"/>
      <c r="I41" s="94"/>
    </row>
    <row r="42" spans="1:10" x14ac:dyDescent="0.25">
      <c r="A42" s="385"/>
      <c r="B42" s="89" t="s">
        <v>321</v>
      </c>
      <c r="C42" s="110"/>
      <c r="D42" s="110"/>
      <c r="E42" s="91">
        <f t="shared" si="0"/>
        <v>0</v>
      </c>
      <c r="F42" s="92" t="e">
        <f t="shared" si="5"/>
        <v>#DIV/0!</v>
      </c>
      <c r="G42" s="90"/>
      <c r="H42" s="93"/>
      <c r="I42" s="94"/>
    </row>
    <row r="43" spans="1:10" ht="15.75" thickBot="1" x14ac:dyDescent="0.3">
      <c r="A43" s="385"/>
      <c r="B43" s="89" t="s">
        <v>322</v>
      </c>
      <c r="C43" s="110"/>
      <c r="D43" s="110"/>
      <c r="E43" s="91">
        <f t="shared" si="0"/>
        <v>0</v>
      </c>
      <c r="F43" s="92" t="e">
        <f t="shared" si="5"/>
        <v>#DIV/0!</v>
      </c>
      <c r="G43" s="90"/>
      <c r="H43" s="93"/>
      <c r="I43" s="94"/>
    </row>
    <row r="44" spans="1:10" ht="15.75" thickTop="1" x14ac:dyDescent="0.25">
      <c r="A44" s="385"/>
      <c r="B44" s="84" t="s">
        <v>34</v>
      </c>
      <c r="C44" s="85">
        <f>+C45</f>
        <v>0</v>
      </c>
      <c r="D44" s="85">
        <f>+D45</f>
        <v>0</v>
      </c>
      <c r="E44" s="85">
        <f>C44-D44</f>
        <v>0</v>
      </c>
      <c r="F44" s="86" t="e">
        <f>D44/C44</f>
        <v>#DIV/0!</v>
      </c>
      <c r="G44" s="85">
        <f>+G45</f>
        <v>0</v>
      </c>
      <c r="H44" s="87">
        <f>+H45</f>
        <v>0</v>
      </c>
      <c r="I44" s="88"/>
    </row>
    <row r="45" spans="1:10" ht="15.75" thickBot="1" x14ac:dyDescent="0.3">
      <c r="A45" s="385"/>
      <c r="B45" s="89" t="s">
        <v>323</v>
      </c>
      <c r="C45" s="110"/>
      <c r="D45" s="110"/>
      <c r="E45" s="91">
        <f t="shared" si="0"/>
        <v>0</v>
      </c>
      <c r="F45" s="92" t="e">
        <f t="shared" si="5"/>
        <v>#DIV/0!</v>
      </c>
      <c r="G45" s="90"/>
      <c r="H45" s="93"/>
      <c r="I45" s="94"/>
    </row>
    <row r="46" spans="1:10" ht="15.75" thickTop="1" x14ac:dyDescent="0.25">
      <c r="A46" s="385"/>
      <c r="B46" s="84" t="s">
        <v>25</v>
      </c>
      <c r="C46" s="85">
        <f>+C47</f>
        <v>0</v>
      </c>
      <c r="D46" s="85">
        <f>+D47</f>
        <v>0</v>
      </c>
      <c r="E46" s="85">
        <f>C46-D46</f>
        <v>0</v>
      </c>
      <c r="F46" s="86" t="e">
        <f>D46/C46</f>
        <v>#DIV/0!</v>
      </c>
      <c r="G46" s="85">
        <f>+G47</f>
        <v>0</v>
      </c>
      <c r="H46" s="87">
        <f>+H47</f>
        <v>0</v>
      </c>
      <c r="I46" s="88"/>
    </row>
    <row r="47" spans="1:10" ht="15.75" thickBot="1" x14ac:dyDescent="0.3">
      <c r="A47" s="385"/>
      <c r="B47" s="95" t="s">
        <v>324</v>
      </c>
      <c r="C47" s="110"/>
      <c r="D47" s="110"/>
      <c r="E47" s="91">
        <f t="shared" si="0"/>
        <v>0</v>
      </c>
      <c r="F47" s="92" t="e">
        <f t="shared" si="5"/>
        <v>#DIV/0!</v>
      </c>
      <c r="G47" s="90"/>
      <c r="H47" s="93"/>
      <c r="I47" s="94"/>
    </row>
    <row r="48" spans="1:10" ht="16.5" customHeight="1" thickBot="1" x14ac:dyDescent="0.3">
      <c r="A48" s="121" t="s">
        <v>6</v>
      </c>
      <c r="B48" s="122"/>
      <c r="C48" s="123">
        <f>C39+C44+C46</f>
        <v>0</v>
      </c>
      <c r="D48" s="123">
        <f>D39+D44+D46</f>
        <v>0</v>
      </c>
      <c r="E48" s="123">
        <f t="shared" si="0"/>
        <v>0</v>
      </c>
      <c r="F48" s="124" t="e">
        <f>D48/C48</f>
        <v>#DIV/0!</v>
      </c>
      <c r="G48" s="123">
        <f>G39+G44+G46</f>
        <v>0</v>
      </c>
      <c r="H48" s="125">
        <f>H39+H44+H46</f>
        <v>0</v>
      </c>
      <c r="I48" s="126"/>
    </row>
    <row r="49" spans="1:9" ht="15.75" thickTop="1" x14ac:dyDescent="0.25">
      <c r="A49" s="387" t="s">
        <v>325</v>
      </c>
      <c r="B49" s="105" t="s">
        <v>18</v>
      </c>
      <c r="C49" s="106">
        <f>SUM(C50:C52)</f>
        <v>0</v>
      </c>
      <c r="D49" s="106">
        <f>SUM(D50:D52)</f>
        <v>0</v>
      </c>
      <c r="E49" s="106">
        <f t="shared" si="0"/>
        <v>0</v>
      </c>
      <c r="F49" s="170" t="e">
        <f>D49/C49</f>
        <v>#DIV/0!</v>
      </c>
      <c r="G49" s="106">
        <f>SUM(G50:G52)</f>
        <v>0</v>
      </c>
      <c r="H49" s="107">
        <f>SUM(H50:H52)</f>
        <v>0</v>
      </c>
      <c r="I49" s="88"/>
    </row>
    <row r="50" spans="1:9" x14ac:dyDescent="0.25">
      <c r="A50" s="387"/>
      <c r="B50" s="109" t="s">
        <v>326</v>
      </c>
      <c r="C50" s="110"/>
      <c r="D50" s="110"/>
      <c r="E50" s="91">
        <f t="shared" si="0"/>
        <v>0</v>
      </c>
      <c r="F50" s="92" t="e">
        <f>D50/C50</f>
        <v>#DIV/0!</v>
      </c>
      <c r="G50" s="90"/>
      <c r="H50" s="93"/>
      <c r="I50" s="112"/>
    </row>
    <row r="51" spans="1:9" x14ac:dyDescent="0.25">
      <c r="A51" s="387"/>
      <c r="B51" s="109" t="s">
        <v>327</v>
      </c>
      <c r="C51" s="110"/>
      <c r="D51" s="110"/>
      <c r="E51" s="91">
        <f t="shared" si="0"/>
        <v>0</v>
      </c>
      <c r="F51" s="92" t="e">
        <f t="shared" ref="F51:F52" si="6">D51/C51</f>
        <v>#DIV/0!</v>
      </c>
      <c r="G51" s="90"/>
      <c r="H51" s="93"/>
      <c r="I51" s="112"/>
    </row>
    <row r="52" spans="1:9" ht="15.75" thickBot="1" x14ac:dyDescent="0.3">
      <c r="A52" s="387"/>
      <c r="B52" s="109" t="s">
        <v>328</v>
      </c>
      <c r="C52" s="110"/>
      <c r="D52" s="110"/>
      <c r="E52" s="91">
        <f t="shared" si="0"/>
        <v>0</v>
      </c>
      <c r="F52" s="92" t="e">
        <f t="shared" si="6"/>
        <v>#DIV/0!</v>
      </c>
      <c r="G52" s="90"/>
      <c r="H52" s="93"/>
      <c r="I52" s="112"/>
    </row>
    <row r="53" spans="1:9" ht="15.75" thickTop="1" x14ac:dyDescent="0.25">
      <c r="A53" s="387"/>
      <c r="B53" s="84" t="s">
        <v>19</v>
      </c>
      <c r="C53" s="85">
        <f>+C54</f>
        <v>0</v>
      </c>
      <c r="D53" s="85">
        <f>+D54</f>
        <v>0</v>
      </c>
      <c r="E53" s="85">
        <f t="shared" si="0"/>
        <v>0</v>
      </c>
      <c r="F53" s="86" t="e">
        <f t="shared" ref="F53:F59" si="7">D53/C53</f>
        <v>#DIV/0!</v>
      </c>
      <c r="G53" s="85">
        <f>+G54</f>
        <v>0</v>
      </c>
      <c r="H53" s="87">
        <f>+H54</f>
        <v>0</v>
      </c>
      <c r="I53" s="88"/>
    </row>
    <row r="54" spans="1:9" ht="15.75" thickBot="1" x14ac:dyDescent="0.3">
      <c r="A54" s="387"/>
      <c r="B54" s="89" t="s">
        <v>329</v>
      </c>
      <c r="C54" s="90"/>
      <c r="D54" s="90"/>
      <c r="E54" s="91">
        <f t="shared" si="0"/>
        <v>0</v>
      </c>
      <c r="F54" s="92" t="e">
        <f t="shared" si="7"/>
        <v>#DIV/0!</v>
      </c>
      <c r="G54" s="90"/>
      <c r="H54" s="93"/>
      <c r="I54" s="94"/>
    </row>
    <row r="55" spans="1:9" ht="15.75" thickTop="1" x14ac:dyDescent="0.25">
      <c r="A55" s="387"/>
      <c r="B55" s="84" t="s">
        <v>21</v>
      </c>
      <c r="C55" s="85">
        <f>+C56</f>
        <v>0</v>
      </c>
      <c r="D55" s="85">
        <f>+D56</f>
        <v>0</v>
      </c>
      <c r="E55" s="85">
        <f t="shared" si="0"/>
        <v>0</v>
      </c>
      <c r="F55" s="86" t="e">
        <f t="shared" si="7"/>
        <v>#DIV/0!</v>
      </c>
      <c r="G55" s="85">
        <f>+G56</f>
        <v>0</v>
      </c>
      <c r="H55" s="87">
        <f>+H56</f>
        <v>0</v>
      </c>
      <c r="I55" s="88"/>
    </row>
    <row r="56" spans="1:9" ht="15.75" thickBot="1" x14ac:dyDescent="0.3">
      <c r="A56" s="387"/>
      <c r="B56" s="89" t="s">
        <v>330</v>
      </c>
      <c r="C56" s="90"/>
      <c r="D56" s="90"/>
      <c r="E56" s="91">
        <f t="shared" si="0"/>
        <v>0</v>
      </c>
      <c r="F56" s="92" t="e">
        <f t="shared" si="7"/>
        <v>#DIV/0!</v>
      </c>
      <c r="G56" s="90"/>
      <c r="H56" s="93"/>
      <c r="I56" s="94"/>
    </row>
    <row r="57" spans="1:9" ht="15.75" thickTop="1" x14ac:dyDescent="0.25">
      <c r="A57" s="387"/>
      <c r="B57" s="84" t="s">
        <v>22</v>
      </c>
      <c r="C57" s="85">
        <f>SUM(C58:C66)</f>
        <v>0</v>
      </c>
      <c r="D57" s="85">
        <f>SUM(D58:D66)</f>
        <v>0</v>
      </c>
      <c r="E57" s="85">
        <f t="shared" si="0"/>
        <v>0</v>
      </c>
      <c r="F57" s="86" t="e">
        <f t="shared" si="7"/>
        <v>#DIV/0!</v>
      </c>
      <c r="G57" s="85">
        <f>SUM(G58:G66)</f>
        <v>0</v>
      </c>
      <c r="H57" s="87">
        <f>SUM(H58:H66)</f>
        <v>0</v>
      </c>
      <c r="I57" s="88"/>
    </row>
    <row r="58" spans="1:9" x14ac:dyDescent="0.25">
      <c r="A58" s="387"/>
      <c r="B58" s="89" t="s">
        <v>331</v>
      </c>
      <c r="C58" s="90"/>
      <c r="D58" s="90"/>
      <c r="E58" s="91">
        <f t="shared" si="0"/>
        <v>0</v>
      </c>
      <c r="F58" s="92" t="e">
        <f t="shared" si="7"/>
        <v>#DIV/0!</v>
      </c>
      <c r="G58" s="90"/>
      <c r="H58" s="93"/>
      <c r="I58" s="94"/>
    </row>
    <row r="59" spans="1:9" x14ac:dyDescent="0.25">
      <c r="A59" s="387"/>
      <c r="B59" s="89" t="s">
        <v>332</v>
      </c>
      <c r="C59" s="90"/>
      <c r="D59" s="90"/>
      <c r="E59" s="91">
        <f t="shared" si="0"/>
        <v>0</v>
      </c>
      <c r="F59" s="92" t="e">
        <f t="shared" si="7"/>
        <v>#DIV/0!</v>
      </c>
      <c r="G59" s="90"/>
      <c r="H59" s="93"/>
      <c r="I59" s="94"/>
    </row>
    <row r="60" spans="1:9" x14ac:dyDescent="0.25">
      <c r="A60" s="387"/>
      <c r="B60" s="89" t="s">
        <v>333</v>
      </c>
      <c r="C60" s="90"/>
      <c r="D60" s="90"/>
      <c r="E60" s="91">
        <f t="shared" si="0"/>
        <v>0</v>
      </c>
      <c r="F60" s="92" t="e">
        <f t="shared" ref="F60:F61" si="8">D60/C60</f>
        <v>#DIV/0!</v>
      </c>
      <c r="G60" s="90"/>
      <c r="H60" s="93"/>
      <c r="I60" s="94"/>
    </row>
    <row r="61" spans="1:9" x14ac:dyDescent="0.25">
      <c r="A61" s="387"/>
      <c r="B61" s="89" t="s">
        <v>334</v>
      </c>
      <c r="C61" s="90"/>
      <c r="D61" s="90"/>
      <c r="E61" s="91">
        <f t="shared" si="0"/>
        <v>0</v>
      </c>
      <c r="F61" s="92" t="e">
        <f t="shared" si="8"/>
        <v>#DIV/0!</v>
      </c>
      <c r="G61" s="90"/>
      <c r="H61" s="93"/>
      <c r="I61" s="94"/>
    </row>
    <row r="62" spans="1:9" x14ac:dyDescent="0.25">
      <c r="A62" s="387"/>
      <c r="B62" s="89" t="s">
        <v>335</v>
      </c>
      <c r="C62" s="90"/>
      <c r="D62" s="90"/>
      <c r="E62" s="91">
        <f t="shared" si="0"/>
        <v>0</v>
      </c>
      <c r="F62" s="92" t="e">
        <f>D62/C62</f>
        <v>#DIV/0!</v>
      </c>
      <c r="G62" s="90"/>
      <c r="H62" s="93"/>
      <c r="I62" s="94"/>
    </row>
    <row r="63" spans="1:9" x14ac:dyDescent="0.25">
      <c r="A63" s="387"/>
      <c r="B63" s="89" t="s">
        <v>336</v>
      </c>
      <c r="C63" s="90"/>
      <c r="D63" s="90"/>
      <c r="E63" s="91">
        <f t="shared" si="0"/>
        <v>0</v>
      </c>
      <c r="F63" s="92" t="e">
        <f>D63/C63</f>
        <v>#DIV/0!</v>
      </c>
      <c r="G63" s="90"/>
      <c r="H63" s="93"/>
      <c r="I63" s="94"/>
    </row>
    <row r="64" spans="1:9" x14ac:dyDescent="0.25">
      <c r="A64" s="387"/>
      <c r="B64" s="89" t="s">
        <v>337</v>
      </c>
      <c r="C64" s="90"/>
      <c r="D64" s="90"/>
      <c r="E64" s="91">
        <f t="shared" si="0"/>
        <v>0</v>
      </c>
      <c r="F64" s="92" t="e">
        <f t="shared" ref="F64:F65" si="9">D64/C64</f>
        <v>#DIV/0!</v>
      </c>
      <c r="G64" s="90"/>
      <c r="H64" s="93"/>
      <c r="I64" s="94"/>
    </row>
    <row r="65" spans="1:9" x14ac:dyDescent="0.25">
      <c r="A65" s="387"/>
      <c r="B65" s="89" t="s">
        <v>338</v>
      </c>
      <c r="C65" s="90"/>
      <c r="D65" s="90"/>
      <c r="E65" s="91">
        <f t="shared" si="0"/>
        <v>0</v>
      </c>
      <c r="F65" s="92" t="e">
        <f t="shared" si="9"/>
        <v>#DIV/0!</v>
      </c>
      <c r="G65" s="90"/>
      <c r="H65" s="93"/>
      <c r="I65" s="94"/>
    </row>
    <row r="66" spans="1:9" ht="15.75" thickBot="1" x14ac:dyDescent="0.3">
      <c r="A66" s="387"/>
      <c r="B66" s="89" t="s">
        <v>339</v>
      </c>
      <c r="C66" s="90"/>
      <c r="D66" s="90"/>
      <c r="E66" s="91">
        <f t="shared" si="0"/>
        <v>0</v>
      </c>
      <c r="F66" s="170" t="e">
        <f>D66/C66</f>
        <v>#DIV/0!</v>
      </c>
      <c r="G66" s="90"/>
      <c r="H66" s="93"/>
      <c r="I66" s="94"/>
    </row>
    <row r="67" spans="1:9" ht="15.75" thickTop="1" x14ac:dyDescent="0.25">
      <c r="A67" s="387"/>
      <c r="B67" s="84" t="s">
        <v>24</v>
      </c>
      <c r="C67" s="85">
        <f>SUM(C68:C71)</f>
        <v>0</v>
      </c>
      <c r="D67" s="85">
        <f>SUM(D68:D71)</f>
        <v>0</v>
      </c>
      <c r="E67" s="85">
        <f>C67-D67</f>
        <v>0</v>
      </c>
      <c r="F67" s="86" t="e">
        <f>D67/C67</f>
        <v>#DIV/0!</v>
      </c>
      <c r="G67" s="85">
        <f>SUM(G68:G71)</f>
        <v>0</v>
      </c>
      <c r="H67" s="87">
        <f>SUM(H68:H71)</f>
        <v>0</v>
      </c>
      <c r="I67" s="88"/>
    </row>
    <row r="68" spans="1:9" x14ac:dyDescent="0.25">
      <c r="A68" s="387"/>
      <c r="B68" s="89" t="s">
        <v>340</v>
      </c>
      <c r="C68" s="90"/>
      <c r="D68" s="90"/>
      <c r="E68" s="91">
        <f t="shared" si="0"/>
        <v>0</v>
      </c>
      <c r="F68" s="92" t="e">
        <f t="shared" ref="F68" si="10">D68/C68</f>
        <v>#DIV/0!</v>
      </c>
      <c r="G68" s="90"/>
      <c r="H68" s="93"/>
      <c r="I68" s="94"/>
    </row>
    <row r="69" spans="1:9" x14ac:dyDescent="0.25">
      <c r="A69" s="387"/>
      <c r="B69" s="89" t="s">
        <v>341</v>
      </c>
      <c r="C69" s="90"/>
      <c r="D69" s="90"/>
      <c r="E69" s="91">
        <f t="shared" si="0"/>
        <v>0</v>
      </c>
      <c r="F69" s="92" t="e">
        <f t="shared" ref="F69:F74" si="11">D69/C69</f>
        <v>#DIV/0!</v>
      </c>
      <c r="G69" s="90"/>
      <c r="H69" s="93"/>
      <c r="I69" s="94"/>
    </row>
    <row r="70" spans="1:9" x14ac:dyDescent="0.25">
      <c r="A70" s="387"/>
      <c r="B70" s="89" t="s">
        <v>342</v>
      </c>
      <c r="C70" s="90"/>
      <c r="D70" s="90"/>
      <c r="E70" s="91">
        <f t="shared" si="0"/>
        <v>0</v>
      </c>
      <c r="F70" s="92" t="e">
        <f t="shared" si="11"/>
        <v>#DIV/0!</v>
      </c>
      <c r="G70" s="90"/>
      <c r="H70" s="93"/>
      <c r="I70" s="94"/>
    </row>
    <row r="71" spans="1:9" ht="15.75" thickBot="1" x14ac:dyDescent="0.3">
      <c r="A71" s="387"/>
      <c r="B71" s="89" t="s">
        <v>343</v>
      </c>
      <c r="C71" s="90"/>
      <c r="D71" s="90"/>
      <c r="E71" s="91">
        <f t="shared" si="0"/>
        <v>0</v>
      </c>
      <c r="F71" s="92" t="e">
        <f t="shared" si="11"/>
        <v>#DIV/0!</v>
      </c>
      <c r="G71" s="90"/>
      <c r="H71" s="93"/>
      <c r="I71" s="94"/>
    </row>
    <row r="72" spans="1:9" ht="15.75" thickTop="1" x14ac:dyDescent="0.25">
      <c r="A72" s="387"/>
      <c r="B72" s="84" t="s">
        <v>26</v>
      </c>
      <c r="C72" s="85">
        <f>+C73</f>
        <v>0</v>
      </c>
      <c r="D72" s="85">
        <f>+D73</f>
        <v>0</v>
      </c>
      <c r="E72" s="85">
        <f>C72-D72</f>
        <v>0</v>
      </c>
      <c r="F72" s="86" t="e">
        <f t="shared" si="11"/>
        <v>#DIV/0!</v>
      </c>
      <c r="G72" s="85">
        <f>+G73</f>
        <v>0</v>
      </c>
      <c r="H72" s="87">
        <f>+H73</f>
        <v>0</v>
      </c>
      <c r="I72" s="88"/>
    </row>
    <row r="73" spans="1:9" ht="15.75" thickBot="1" x14ac:dyDescent="0.3">
      <c r="A73" s="387"/>
      <c r="B73" s="89" t="s">
        <v>344</v>
      </c>
      <c r="C73" s="90"/>
      <c r="D73" s="90"/>
      <c r="E73" s="91">
        <f t="shared" si="0"/>
        <v>0</v>
      </c>
      <c r="F73" s="92" t="e">
        <f t="shared" si="11"/>
        <v>#DIV/0!</v>
      </c>
      <c r="G73" s="90"/>
      <c r="H73" s="93"/>
      <c r="I73" s="94"/>
    </row>
    <row r="74" spans="1:9" ht="15.75" thickTop="1" x14ac:dyDescent="0.25">
      <c r="A74" s="387"/>
      <c r="B74" s="84" t="s">
        <v>27</v>
      </c>
      <c r="C74" s="85">
        <f>SUM(C75:C77)</f>
        <v>0</v>
      </c>
      <c r="D74" s="85">
        <f>SUM(D75:D77)</f>
        <v>0</v>
      </c>
      <c r="E74" s="85">
        <f>C74-D74</f>
        <v>0</v>
      </c>
      <c r="F74" s="86" t="e">
        <f t="shared" si="11"/>
        <v>#DIV/0!</v>
      </c>
      <c r="G74" s="85">
        <f>SUM(G75:G77)</f>
        <v>0</v>
      </c>
      <c r="H74" s="87">
        <f>SUM(H75:H77)</f>
        <v>0</v>
      </c>
      <c r="I74" s="88"/>
    </row>
    <row r="75" spans="1:9" x14ac:dyDescent="0.25">
      <c r="A75" s="387"/>
      <c r="B75" s="89" t="s">
        <v>345</v>
      </c>
      <c r="C75" s="90"/>
      <c r="D75" s="90"/>
      <c r="E75" s="91">
        <f t="shared" si="0"/>
        <v>0</v>
      </c>
      <c r="F75" s="92" t="e">
        <f t="shared" ref="F75" si="12">D75/C75</f>
        <v>#DIV/0!</v>
      </c>
      <c r="G75" s="90"/>
      <c r="H75" s="93"/>
      <c r="I75" s="94"/>
    </row>
    <row r="76" spans="1:9" x14ac:dyDescent="0.25">
      <c r="A76" s="387"/>
      <c r="B76" s="89" t="s">
        <v>346</v>
      </c>
      <c r="C76" s="90"/>
      <c r="D76" s="90"/>
      <c r="E76" s="91">
        <f t="shared" ref="E76:E85" si="13">C76-D76</f>
        <v>0</v>
      </c>
      <c r="F76" s="92" t="e">
        <f>D76/C76</f>
        <v>#DIV/0!</v>
      </c>
      <c r="G76" s="90"/>
      <c r="H76" s="93"/>
      <c r="I76" s="94"/>
    </row>
    <row r="77" spans="1:9" ht="15.75" thickBot="1" x14ac:dyDescent="0.3">
      <c r="A77" s="387"/>
      <c r="B77" s="89" t="s">
        <v>347</v>
      </c>
      <c r="C77" s="90"/>
      <c r="D77" s="90"/>
      <c r="E77" s="91">
        <f t="shared" si="13"/>
        <v>0</v>
      </c>
      <c r="F77" s="92" t="e">
        <f>D77/C77</f>
        <v>#DIV/0!</v>
      </c>
      <c r="G77" s="90"/>
      <c r="H77" s="93"/>
      <c r="I77" s="94"/>
    </row>
    <row r="78" spans="1:9" ht="15.75" thickTop="1" x14ac:dyDescent="0.25">
      <c r="A78" s="387"/>
      <c r="B78" s="84" t="s">
        <v>33</v>
      </c>
      <c r="C78" s="85">
        <f>SUM(C79:C81)</f>
        <v>0</v>
      </c>
      <c r="D78" s="85">
        <f>SUM(D79:D81)</f>
        <v>0</v>
      </c>
      <c r="E78" s="85">
        <f>C78-D78</f>
        <v>0</v>
      </c>
      <c r="F78" s="86" t="e">
        <f>D78/C78</f>
        <v>#DIV/0!</v>
      </c>
      <c r="G78" s="85">
        <f>SUM(G79:G81)</f>
        <v>0</v>
      </c>
      <c r="H78" s="87">
        <f>SUM(H79:H81)</f>
        <v>0</v>
      </c>
      <c r="I78" s="88"/>
    </row>
    <row r="79" spans="1:9" x14ac:dyDescent="0.25">
      <c r="A79" s="387"/>
      <c r="B79" s="127" t="s">
        <v>348</v>
      </c>
      <c r="C79" s="128"/>
      <c r="D79" s="128"/>
      <c r="E79" s="91">
        <f t="shared" si="13"/>
        <v>0</v>
      </c>
      <c r="F79" s="92" t="e">
        <f t="shared" ref="F79" si="14">D79/C79</f>
        <v>#DIV/0!</v>
      </c>
      <c r="G79" s="128"/>
      <c r="H79" s="129"/>
      <c r="I79" s="130"/>
    </row>
    <row r="80" spans="1:9" x14ac:dyDescent="0.25">
      <c r="A80" s="387"/>
      <c r="B80" s="89" t="s">
        <v>349</v>
      </c>
      <c r="C80" s="90"/>
      <c r="D80" s="90"/>
      <c r="E80" s="91">
        <f t="shared" si="13"/>
        <v>0</v>
      </c>
      <c r="F80" s="92" t="e">
        <f t="shared" ref="F80:F87" si="15">D80/C80</f>
        <v>#DIV/0!</v>
      </c>
      <c r="G80" s="90"/>
      <c r="H80" s="93"/>
      <c r="I80" s="94"/>
    </row>
    <row r="81" spans="1:10" ht="15.75" thickBot="1" x14ac:dyDescent="0.3">
      <c r="A81" s="387"/>
      <c r="B81" s="89" t="s">
        <v>350</v>
      </c>
      <c r="C81" s="90"/>
      <c r="D81" s="90"/>
      <c r="E81" s="91">
        <f t="shared" si="13"/>
        <v>0</v>
      </c>
      <c r="F81" s="92" t="e">
        <f t="shared" si="15"/>
        <v>#DIV/0!</v>
      </c>
      <c r="G81" s="90"/>
      <c r="H81" s="93"/>
      <c r="I81" s="94"/>
    </row>
    <row r="82" spans="1:10" ht="15.75" thickTop="1" x14ac:dyDescent="0.25">
      <c r="A82" s="387"/>
      <c r="B82" s="84" t="s">
        <v>30</v>
      </c>
      <c r="C82" s="85">
        <f>+C83</f>
        <v>0</v>
      </c>
      <c r="D82" s="85">
        <f>+D83</f>
        <v>0</v>
      </c>
      <c r="E82" s="85">
        <f>C82-D82</f>
        <v>0</v>
      </c>
      <c r="F82" s="86" t="e">
        <f t="shared" si="15"/>
        <v>#DIV/0!</v>
      </c>
      <c r="G82" s="85">
        <f>+G83</f>
        <v>0</v>
      </c>
      <c r="H82" s="87">
        <f>+H83</f>
        <v>0</v>
      </c>
      <c r="I82" s="88"/>
    </row>
    <row r="83" spans="1:10" ht="15.75" thickBot="1" x14ac:dyDescent="0.3">
      <c r="A83" s="387"/>
      <c r="B83" s="89" t="s">
        <v>351</v>
      </c>
      <c r="C83" s="90"/>
      <c r="D83" s="90"/>
      <c r="E83" s="91">
        <f t="shared" si="13"/>
        <v>0</v>
      </c>
      <c r="F83" s="92" t="e">
        <f t="shared" si="15"/>
        <v>#DIV/0!</v>
      </c>
      <c r="G83" s="90"/>
      <c r="H83" s="93"/>
      <c r="I83" s="94"/>
    </row>
    <row r="84" spans="1:10" ht="15.75" thickTop="1" x14ac:dyDescent="0.25">
      <c r="A84" s="387"/>
      <c r="B84" s="84" t="s">
        <v>32</v>
      </c>
      <c r="C84" s="85">
        <f>+C85</f>
        <v>0</v>
      </c>
      <c r="D84" s="85">
        <f>+D85</f>
        <v>0</v>
      </c>
      <c r="E84" s="85">
        <f>C84-D84</f>
        <v>0</v>
      </c>
      <c r="F84" s="86" t="e">
        <f t="shared" si="15"/>
        <v>#DIV/0!</v>
      </c>
      <c r="G84" s="85">
        <f>+G85</f>
        <v>0</v>
      </c>
      <c r="H84" s="87">
        <f>+H85</f>
        <v>0</v>
      </c>
      <c r="I84" s="88"/>
    </row>
    <row r="85" spans="1:10" ht="15.75" thickBot="1" x14ac:dyDescent="0.3">
      <c r="A85" s="387"/>
      <c r="B85" s="95" t="s">
        <v>352</v>
      </c>
      <c r="C85" s="96"/>
      <c r="D85" s="96"/>
      <c r="E85" s="91">
        <f t="shared" si="13"/>
        <v>0</v>
      </c>
      <c r="F85" s="92" t="e">
        <f t="shared" si="15"/>
        <v>#DIV/0!</v>
      </c>
      <c r="G85" s="96"/>
      <c r="H85" s="98"/>
      <c r="I85" s="94"/>
    </row>
    <row r="86" spans="1:10" ht="15.75" thickBot="1" x14ac:dyDescent="0.3">
      <c r="A86" s="131" t="s">
        <v>6</v>
      </c>
      <c r="B86" s="132"/>
      <c r="C86" s="133">
        <f>C49+C53+C55+C57+C67+C72+C74+C78+C82+C84</f>
        <v>0</v>
      </c>
      <c r="D86" s="133">
        <f>D49+D53+D55+D57+D67+D72+D74+D78+D82+D84</f>
        <v>0</v>
      </c>
      <c r="E86" s="133">
        <f>C86-D86</f>
        <v>0</v>
      </c>
      <c r="F86" s="134" t="e">
        <f t="shared" si="15"/>
        <v>#DIV/0!</v>
      </c>
      <c r="G86" s="133">
        <f>G49+G53+G55+G57+G67+G72+G74+G78+G82+G84</f>
        <v>0</v>
      </c>
      <c r="H86" s="135">
        <f>H49+H53+H55+H57+H67+H72+H74+H78+H82+H84</f>
        <v>0</v>
      </c>
      <c r="I86" s="136"/>
    </row>
    <row r="87" spans="1:10" ht="25.5" customHeight="1" thickTop="1" thickBot="1" x14ac:dyDescent="0.3">
      <c r="A87" s="58"/>
      <c r="B87" s="137" t="s">
        <v>6</v>
      </c>
      <c r="C87" s="138">
        <f>C15+C38+C48+C86</f>
        <v>0</v>
      </c>
      <c r="D87" s="138">
        <f>D15+D38+D48+D86</f>
        <v>0</v>
      </c>
      <c r="E87" s="138">
        <f>C87-D87</f>
        <v>0</v>
      </c>
      <c r="F87" s="171" t="e">
        <f t="shared" si="15"/>
        <v>#DIV/0!</v>
      </c>
      <c r="G87" s="138">
        <f>G15+G38+G48+G86</f>
        <v>0</v>
      </c>
      <c r="H87" s="139">
        <f>H15+H38+H48+H86</f>
        <v>0</v>
      </c>
      <c r="I87" s="140"/>
      <c r="J87" s="250"/>
    </row>
    <row r="88" spans="1:10" ht="15.75" thickTop="1" x14ac:dyDescent="0.25">
      <c r="A88" s="58"/>
      <c r="B88" s="141"/>
      <c r="C88" s="141"/>
      <c r="D88" s="141"/>
      <c r="E88" s="141"/>
      <c r="F88" s="141"/>
      <c r="G88" s="141"/>
      <c r="H88" s="141"/>
      <c r="I88" s="141"/>
    </row>
    <row r="89" spans="1:10" x14ac:dyDescent="0.25">
      <c r="A89" s="58"/>
      <c r="B89" s="429" t="s">
        <v>353</v>
      </c>
      <c r="C89" s="429"/>
      <c r="D89" s="429"/>
      <c r="E89" s="429"/>
      <c r="F89" s="429"/>
      <c r="G89" s="429"/>
      <c r="H89" s="429"/>
      <c r="I89" s="429"/>
    </row>
    <row r="90" spans="1:10" x14ac:dyDescent="0.25">
      <c r="A90" s="58"/>
      <c r="B90" s="429"/>
      <c r="C90" s="429"/>
      <c r="D90" s="429"/>
      <c r="E90" s="429"/>
      <c r="F90" s="429"/>
      <c r="G90" s="429"/>
      <c r="H90" s="429"/>
      <c r="I90" s="429"/>
    </row>
    <row r="91" spans="1:10" s="214" customFormat="1" x14ac:dyDescent="0.25"/>
    <row r="92" spans="1:10" s="214" customFormat="1" x14ac:dyDescent="0.25"/>
    <row r="93" spans="1:10" s="214" customFormat="1" x14ac:dyDescent="0.25"/>
    <row r="94" spans="1:10" s="214" customFormat="1" x14ac:dyDescent="0.25"/>
    <row r="95" spans="1:10" s="214" customFormat="1" x14ac:dyDescent="0.25"/>
    <row r="96" spans="1:10" s="214" customFormat="1" x14ac:dyDescent="0.25"/>
    <row r="97" s="214" customFormat="1" x14ac:dyDescent="0.25"/>
    <row r="98" s="214" customFormat="1" x14ac:dyDescent="0.25"/>
    <row r="99" s="214" customFormat="1" x14ac:dyDescent="0.25"/>
    <row r="100" s="214" customFormat="1" x14ac:dyDescent="0.25"/>
    <row r="101" s="214" customFormat="1" x14ac:dyDescent="0.25"/>
    <row r="102" s="214" customFormat="1" x14ac:dyDescent="0.25"/>
    <row r="103" s="214" customFormat="1" x14ac:dyDescent="0.25"/>
    <row r="104" s="214" customFormat="1" x14ac:dyDescent="0.25"/>
    <row r="105" s="214" customFormat="1" x14ac:dyDescent="0.25"/>
    <row r="106" s="214" customFormat="1" x14ac:dyDescent="0.25"/>
    <row r="107" s="214" customFormat="1" x14ac:dyDescent="0.25"/>
    <row r="108" s="214" customFormat="1" x14ac:dyDescent="0.25"/>
    <row r="109" s="214" customFormat="1" x14ac:dyDescent="0.25"/>
    <row r="110" s="214" customFormat="1" x14ac:dyDescent="0.25"/>
    <row r="111" s="214" customFormat="1" x14ac:dyDescent="0.25"/>
    <row r="112" s="214" customFormat="1" x14ac:dyDescent="0.25"/>
    <row r="113" s="214" customFormat="1" x14ac:dyDescent="0.25"/>
    <row r="114" s="214" customFormat="1" x14ac:dyDescent="0.25"/>
    <row r="115" s="214" customFormat="1" x14ac:dyDescent="0.25"/>
    <row r="116" s="214" customFormat="1" x14ac:dyDescent="0.25"/>
    <row r="117" s="214" customFormat="1" x14ac:dyDescent="0.25"/>
    <row r="118" s="214" customFormat="1" x14ac:dyDescent="0.25"/>
    <row r="119" s="214" customFormat="1" x14ac:dyDescent="0.25"/>
    <row r="120" s="214" customFormat="1" x14ac:dyDescent="0.25"/>
    <row r="121" s="214" customFormat="1" x14ac:dyDescent="0.25"/>
    <row r="122" s="214" customFormat="1" x14ac:dyDescent="0.25"/>
    <row r="123" s="214" customFormat="1" x14ac:dyDescent="0.25"/>
    <row r="124" s="214" customFormat="1" x14ac:dyDescent="0.25"/>
    <row r="125" s="214" customFormat="1" x14ac:dyDescent="0.25"/>
    <row r="126" s="214" customFormat="1" x14ac:dyDescent="0.25"/>
    <row r="127" s="214" customFormat="1" x14ac:dyDescent="0.25"/>
    <row r="128" s="214" customFormat="1" x14ac:dyDescent="0.25"/>
    <row r="129" s="214" customFormat="1" x14ac:dyDescent="0.25"/>
    <row r="130" s="214" customFormat="1" x14ac:dyDescent="0.25"/>
    <row r="131" s="214" customFormat="1" x14ac:dyDescent="0.25"/>
    <row r="132" s="214" customFormat="1" x14ac:dyDescent="0.25"/>
    <row r="133" s="214" customFormat="1" x14ac:dyDescent="0.25"/>
    <row r="134" s="214" customFormat="1" x14ac:dyDescent="0.25"/>
    <row r="135" s="214" customFormat="1" x14ac:dyDescent="0.25"/>
    <row r="136" s="214" customFormat="1" x14ac:dyDescent="0.25"/>
    <row r="137" s="214" customFormat="1" x14ac:dyDescent="0.25"/>
    <row r="138" s="214" customFormat="1" x14ac:dyDescent="0.25"/>
    <row r="139" s="214" customFormat="1" x14ac:dyDescent="0.25"/>
    <row r="140" s="214" customFormat="1" x14ac:dyDescent="0.25"/>
    <row r="141" s="214" customFormat="1" x14ac:dyDescent="0.25"/>
    <row r="142" s="214" customFormat="1" x14ac:dyDescent="0.25"/>
    <row r="143" s="214" customFormat="1" x14ac:dyDescent="0.25"/>
    <row r="144" s="214" customFormat="1" x14ac:dyDescent="0.25"/>
    <row r="145" s="214" customFormat="1" x14ac:dyDescent="0.25"/>
    <row r="146" s="214" customFormat="1" x14ac:dyDescent="0.25"/>
    <row r="147" s="214" customFormat="1" x14ac:dyDescent="0.25"/>
    <row r="148" s="214" customFormat="1" x14ac:dyDescent="0.25"/>
    <row r="149" s="214" customFormat="1" x14ac:dyDescent="0.25"/>
    <row r="150" s="214" customFormat="1" x14ac:dyDescent="0.25"/>
    <row r="151" s="214" customFormat="1" x14ac:dyDescent="0.25"/>
    <row r="152" s="214" customFormat="1" x14ac:dyDescent="0.25"/>
    <row r="153" s="214" customFormat="1" x14ac:dyDescent="0.25"/>
    <row r="154" s="214" customFormat="1" x14ac:dyDescent="0.25"/>
    <row r="155" s="214" customFormat="1" x14ac:dyDescent="0.25"/>
    <row r="156" s="214" customFormat="1" x14ac:dyDescent="0.25"/>
    <row r="157" s="214" customFormat="1" x14ac:dyDescent="0.25"/>
    <row r="158" s="214" customFormat="1" x14ac:dyDescent="0.25"/>
    <row r="159" s="214" customFormat="1" x14ac:dyDescent="0.25"/>
    <row r="160" s="214" customFormat="1" x14ac:dyDescent="0.25"/>
    <row r="161" s="214" customFormat="1" x14ac:dyDescent="0.25"/>
    <row r="162" s="214" customFormat="1" x14ac:dyDescent="0.25"/>
  </sheetData>
  <sheetProtection formatCells="0" formatColumns="0" formatRows="0" sort="0" autoFilter="0" pivotTables="0"/>
  <autoFilter ref="A11:I87" xr:uid="{00000000-0009-0000-0000-000008000000}"/>
  <mergeCells count="8">
    <mergeCell ref="A49:A85"/>
    <mergeCell ref="B89:I90"/>
    <mergeCell ref="I2:I6"/>
    <mergeCell ref="A8:I8"/>
    <mergeCell ref="A9:I9"/>
    <mergeCell ref="A12:A14"/>
    <mergeCell ref="A16:A37"/>
    <mergeCell ref="A39:A47"/>
  </mergeCells>
  <pageMargins left="0.7" right="0.7" top="0.75" bottom="0.75" header="0.3" footer="0.3"/>
  <pageSetup paperSize="9"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4"/>
  <sheetViews>
    <sheetView zoomScaleNormal="100" zoomScaleSheetLayoutView="70" workbookViewId="0">
      <selection activeCell="A2" sqref="A2"/>
    </sheetView>
  </sheetViews>
  <sheetFormatPr baseColWidth="10" defaultRowHeight="15" x14ac:dyDescent="0.25"/>
  <cols>
    <col min="1" max="1" width="24.42578125" style="54" customWidth="1"/>
    <col min="2" max="2" width="18.42578125" style="54" customWidth="1"/>
    <col min="3" max="3" width="11.42578125" style="54"/>
    <col min="4" max="4" width="22.42578125" style="54" customWidth="1"/>
    <col min="5" max="8" width="11.42578125" style="54"/>
    <col min="9" max="9" width="5.5703125" style="54" customWidth="1"/>
    <col min="10" max="257" width="11.42578125" style="54"/>
    <col min="258" max="258" width="24.42578125" style="54" customWidth="1"/>
    <col min="259" max="259" width="18.42578125" style="54" customWidth="1"/>
    <col min="260" max="260" width="11.42578125" style="54"/>
    <col min="261" max="261" width="22.42578125" style="54" customWidth="1"/>
    <col min="262" max="264" width="11.42578125" style="54"/>
    <col min="265" max="265" width="5.5703125" style="54" customWidth="1"/>
    <col min="266" max="513" width="11.42578125" style="54"/>
    <col min="514" max="514" width="24.42578125" style="54" customWidth="1"/>
    <col min="515" max="515" width="18.42578125" style="54" customWidth="1"/>
    <col min="516" max="516" width="11.42578125" style="54"/>
    <col min="517" max="517" width="22.42578125" style="54" customWidth="1"/>
    <col min="518" max="520" width="11.42578125" style="54"/>
    <col min="521" max="521" width="5.5703125" style="54" customWidth="1"/>
    <col min="522" max="769" width="11.42578125" style="54"/>
    <col min="770" max="770" width="24.42578125" style="54" customWidth="1"/>
    <col min="771" max="771" width="18.42578125" style="54" customWidth="1"/>
    <col min="772" max="772" width="11.42578125" style="54"/>
    <col min="773" max="773" width="22.42578125" style="54" customWidth="1"/>
    <col min="774" max="776" width="11.42578125" style="54"/>
    <col min="777" max="777" width="5.5703125" style="54" customWidth="1"/>
    <col min="778" max="1025" width="11.42578125" style="54"/>
    <col min="1026" max="1026" width="24.42578125" style="54" customWidth="1"/>
    <col min="1027" max="1027" width="18.42578125" style="54" customWidth="1"/>
    <col min="1028" max="1028" width="11.42578125" style="54"/>
    <col min="1029" max="1029" width="22.42578125" style="54" customWidth="1"/>
    <col min="1030" max="1032" width="11.42578125" style="54"/>
    <col min="1033" max="1033" width="5.5703125" style="54" customWidth="1"/>
    <col min="1034" max="1281" width="11.42578125" style="54"/>
    <col min="1282" max="1282" width="24.42578125" style="54" customWidth="1"/>
    <col min="1283" max="1283" width="18.42578125" style="54" customWidth="1"/>
    <col min="1284" max="1284" width="11.42578125" style="54"/>
    <col min="1285" max="1285" width="22.42578125" style="54" customWidth="1"/>
    <col min="1286" max="1288" width="11.42578125" style="54"/>
    <col min="1289" max="1289" width="5.5703125" style="54" customWidth="1"/>
    <col min="1290" max="1537" width="11.42578125" style="54"/>
    <col min="1538" max="1538" width="24.42578125" style="54" customWidth="1"/>
    <col min="1539" max="1539" width="18.42578125" style="54" customWidth="1"/>
    <col min="1540" max="1540" width="11.42578125" style="54"/>
    <col min="1541" max="1541" width="22.42578125" style="54" customWidth="1"/>
    <col min="1542" max="1544" width="11.42578125" style="54"/>
    <col min="1545" max="1545" width="5.5703125" style="54" customWidth="1"/>
    <col min="1546" max="1793" width="11.42578125" style="54"/>
    <col min="1794" max="1794" width="24.42578125" style="54" customWidth="1"/>
    <col min="1795" max="1795" width="18.42578125" style="54" customWidth="1"/>
    <col min="1796" max="1796" width="11.42578125" style="54"/>
    <col min="1797" max="1797" width="22.42578125" style="54" customWidth="1"/>
    <col min="1798" max="1800" width="11.42578125" style="54"/>
    <col min="1801" max="1801" width="5.5703125" style="54" customWidth="1"/>
    <col min="1802" max="2049" width="11.42578125" style="54"/>
    <col min="2050" max="2050" width="24.42578125" style="54" customWidth="1"/>
    <col min="2051" max="2051" width="18.42578125" style="54" customWidth="1"/>
    <col min="2052" max="2052" width="11.42578125" style="54"/>
    <col min="2053" max="2053" width="22.42578125" style="54" customWidth="1"/>
    <col min="2054" max="2056" width="11.42578125" style="54"/>
    <col min="2057" max="2057" width="5.5703125" style="54" customWidth="1"/>
    <col min="2058" max="2305" width="11.42578125" style="54"/>
    <col min="2306" max="2306" width="24.42578125" style="54" customWidth="1"/>
    <col min="2307" max="2307" width="18.42578125" style="54" customWidth="1"/>
    <col min="2308" max="2308" width="11.42578125" style="54"/>
    <col min="2309" max="2309" width="22.42578125" style="54" customWidth="1"/>
    <col min="2310" max="2312" width="11.42578125" style="54"/>
    <col min="2313" max="2313" width="5.5703125" style="54" customWidth="1"/>
    <col min="2314" max="2561" width="11.42578125" style="54"/>
    <col min="2562" max="2562" width="24.42578125" style="54" customWidth="1"/>
    <col min="2563" max="2563" width="18.42578125" style="54" customWidth="1"/>
    <col min="2564" max="2564" width="11.42578125" style="54"/>
    <col min="2565" max="2565" width="22.42578125" style="54" customWidth="1"/>
    <col min="2566" max="2568" width="11.42578125" style="54"/>
    <col min="2569" max="2569" width="5.5703125" style="54" customWidth="1"/>
    <col min="2570" max="2817" width="11.42578125" style="54"/>
    <col min="2818" max="2818" width="24.42578125" style="54" customWidth="1"/>
    <col min="2819" max="2819" width="18.42578125" style="54" customWidth="1"/>
    <col min="2820" max="2820" width="11.42578125" style="54"/>
    <col min="2821" max="2821" width="22.42578125" style="54" customWidth="1"/>
    <col min="2822" max="2824" width="11.42578125" style="54"/>
    <col min="2825" max="2825" width="5.5703125" style="54" customWidth="1"/>
    <col min="2826" max="3073" width="11.42578125" style="54"/>
    <col min="3074" max="3074" width="24.42578125" style="54" customWidth="1"/>
    <col min="3075" max="3075" width="18.42578125" style="54" customWidth="1"/>
    <col min="3076" max="3076" width="11.42578125" style="54"/>
    <col min="3077" max="3077" width="22.42578125" style="54" customWidth="1"/>
    <col min="3078" max="3080" width="11.42578125" style="54"/>
    <col min="3081" max="3081" width="5.5703125" style="54" customWidth="1"/>
    <col min="3082" max="3329" width="11.42578125" style="54"/>
    <col min="3330" max="3330" width="24.42578125" style="54" customWidth="1"/>
    <col min="3331" max="3331" width="18.42578125" style="54" customWidth="1"/>
    <col min="3332" max="3332" width="11.42578125" style="54"/>
    <col min="3333" max="3333" width="22.42578125" style="54" customWidth="1"/>
    <col min="3334" max="3336" width="11.42578125" style="54"/>
    <col min="3337" max="3337" width="5.5703125" style="54" customWidth="1"/>
    <col min="3338" max="3585" width="11.42578125" style="54"/>
    <col min="3586" max="3586" width="24.42578125" style="54" customWidth="1"/>
    <col min="3587" max="3587" width="18.42578125" style="54" customWidth="1"/>
    <col min="3588" max="3588" width="11.42578125" style="54"/>
    <col min="3589" max="3589" width="22.42578125" style="54" customWidth="1"/>
    <col min="3590" max="3592" width="11.42578125" style="54"/>
    <col min="3593" max="3593" width="5.5703125" style="54" customWidth="1"/>
    <col min="3594" max="3841" width="11.42578125" style="54"/>
    <col min="3842" max="3842" width="24.42578125" style="54" customWidth="1"/>
    <col min="3843" max="3843" width="18.42578125" style="54" customWidth="1"/>
    <col min="3844" max="3844" width="11.42578125" style="54"/>
    <col min="3845" max="3845" width="22.42578125" style="54" customWidth="1"/>
    <col min="3846" max="3848" width="11.42578125" style="54"/>
    <col min="3849" max="3849" width="5.5703125" style="54" customWidth="1"/>
    <col min="3850" max="4097" width="11.42578125" style="54"/>
    <col min="4098" max="4098" width="24.42578125" style="54" customWidth="1"/>
    <col min="4099" max="4099" width="18.42578125" style="54" customWidth="1"/>
    <col min="4100" max="4100" width="11.42578125" style="54"/>
    <col min="4101" max="4101" width="22.42578125" style="54" customWidth="1"/>
    <col min="4102" max="4104" width="11.42578125" style="54"/>
    <col min="4105" max="4105" width="5.5703125" style="54" customWidth="1"/>
    <col min="4106" max="4353" width="11.42578125" style="54"/>
    <col min="4354" max="4354" width="24.42578125" style="54" customWidth="1"/>
    <col min="4355" max="4355" width="18.42578125" style="54" customWidth="1"/>
    <col min="4356" max="4356" width="11.42578125" style="54"/>
    <col min="4357" max="4357" width="22.42578125" style="54" customWidth="1"/>
    <col min="4358" max="4360" width="11.42578125" style="54"/>
    <col min="4361" max="4361" width="5.5703125" style="54" customWidth="1"/>
    <col min="4362" max="4609" width="11.42578125" style="54"/>
    <col min="4610" max="4610" width="24.42578125" style="54" customWidth="1"/>
    <col min="4611" max="4611" width="18.42578125" style="54" customWidth="1"/>
    <col min="4612" max="4612" width="11.42578125" style="54"/>
    <col min="4613" max="4613" width="22.42578125" style="54" customWidth="1"/>
    <col min="4614" max="4616" width="11.42578125" style="54"/>
    <col min="4617" max="4617" width="5.5703125" style="54" customWidth="1"/>
    <col min="4618" max="4865" width="11.42578125" style="54"/>
    <col min="4866" max="4866" width="24.42578125" style="54" customWidth="1"/>
    <col min="4867" max="4867" width="18.42578125" style="54" customWidth="1"/>
    <col min="4868" max="4868" width="11.42578125" style="54"/>
    <col min="4869" max="4869" width="22.42578125" style="54" customWidth="1"/>
    <col min="4870" max="4872" width="11.42578125" style="54"/>
    <col min="4873" max="4873" width="5.5703125" style="54" customWidth="1"/>
    <col min="4874" max="5121" width="11.42578125" style="54"/>
    <col min="5122" max="5122" width="24.42578125" style="54" customWidth="1"/>
    <col min="5123" max="5123" width="18.42578125" style="54" customWidth="1"/>
    <col min="5124" max="5124" width="11.42578125" style="54"/>
    <col min="5125" max="5125" width="22.42578125" style="54" customWidth="1"/>
    <col min="5126" max="5128" width="11.42578125" style="54"/>
    <col min="5129" max="5129" width="5.5703125" style="54" customWidth="1"/>
    <col min="5130" max="5377" width="11.42578125" style="54"/>
    <col min="5378" max="5378" width="24.42578125" style="54" customWidth="1"/>
    <col min="5379" max="5379" width="18.42578125" style="54" customWidth="1"/>
    <col min="5380" max="5380" width="11.42578125" style="54"/>
    <col min="5381" max="5381" width="22.42578125" style="54" customWidth="1"/>
    <col min="5382" max="5384" width="11.42578125" style="54"/>
    <col min="5385" max="5385" width="5.5703125" style="54" customWidth="1"/>
    <col min="5386" max="5633" width="11.42578125" style="54"/>
    <col min="5634" max="5634" width="24.42578125" style="54" customWidth="1"/>
    <col min="5635" max="5635" width="18.42578125" style="54" customWidth="1"/>
    <col min="5636" max="5636" width="11.42578125" style="54"/>
    <col min="5637" max="5637" width="22.42578125" style="54" customWidth="1"/>
    <col min="5638" max="5640" width="11.42578125" style="54"/>
    <col min="5641" max="5641" width="5.5703125" style="54" customWidth="1"/>
    <col min="5642" max="5889" width="11.42578125" style="54"/>
    <col min="5890" max="5890" width="24.42578125" style="54" customWidth="1"/>
    <col min="5891" max="5891" width="18.42578125" style="54" customWidth="1"/>
    <col min="5892" max="5892" width="11.42578125" style="54"/>
    <col min="5893" max="5893" width="22.42578125" style="54" customWidth="1"/>
    <col min="5894" max="5896" width="11.42578125" style="54"/>
    <col min="5897" max="5897" width="5.5703125" style="54" customWidth="1"/>
    <col min="5898" max="6145" width="11.42578125" style="54"/>
    <col min="6146" max="6146" width="24.42578125" style="54" customWidth="1"/>
    <col min="6147" max="6147" width="18.42578125" style="54" customWidth="1"/>
    <col min="6148" max="6148" width="11.42578125" style="54"/>
    <col min="6149" max="6149" width="22.42578125" style="54" customWidth="1"/>
    <col min="6150" max="6152" width="11.42578125" style="54"/>
    <col min="6153" max="6153" width="5.5703125" style="54" customWidth="1"/>
    <col min="6154" max="6401" width="11.42578125" style="54"/>
    <col min="6402" max="6402" width="24.42578125" style="54" customWidth="1"/>
    <col min="6403" max="6403" width="18.42578125" style="54" customWidth="1"/>
    <col min="6404" max="6404" width="11.42578125" style="54"/>
    <col min="6405" max="6405" width="22.42578125" style="54" customWidth="1"/>
    <col min="6406" max="6408" width="11.42578125" style="54"/>
    <col min="6409" max="6409" width="5.5703125" style="54" customWidth="1"/>
    <col min="6410" max="6657" width="11.42578125" style="54"/>
    <col min="6658" max="6658" width="24.42578125" style="54" customWidth="1"/>
    <col min="6659" max="6659" width="18.42578125" style="54" customWidth="1"/>
    <col min="6660" max="6660" width="11.42578125" style="54"/>
    <col min="6661" max="6661" width="22.42578125" style="54" customWidth="1"/>
    <col min="6662" max="6664" width="11.42578125" style="54"/>
    <col min="6665" max="6665" width="5.5703125" style="54" customWidth="1"/>
    <col min="6666" max="6913" width="11.42578125" style="54"/>
    <col min="6914" max="6914" width="24.42578125" style="54" customWidth="1"/>
    <col min="6915" max="6915" width="18.42578125" style="54" customWidth="1"/>
    <col min="6916" max="6916" width="11.42578125" style="54"/>
    <col min="6917" max="6917" width="22.42578125" style="54" customWidth="1"/>
    <col min="6918" max="6920" width="11.42578125" style="54"/>
    <col min="6921" max="6921" width="5.5703125" style="54" customWidth="1"/>
    <col min="6922" max="7169" width="11.42578125" style="54"/>
    <col min="7170" max="7170" width="24.42578125" style="54" customWidth="1"/>
    <col min="7171" max="7171" width="18.42578125" style="54" customWidth="1"/>
    <col min="7172" max="7172" width="11.42578125" style="54"/>
    <col min="7173" max="7173" width="22.42578125" style="54" customWidth="1"/>
    <col min="7174" max="7176" width="11.42578125" style="54"/>
    <col min="7177" max="7177" width="5.5703125" style="54" customWidth="1"/>
    <col min="7178" max="7425" width="11.42578125" style="54"/>
    <col min="7426" max="7426" width="24.42578125" style="54" customWidth="1"/>
    <col min="7427" max="7427" width="18.42578125" style="54" customWidth="1"/>
    <col min="7428" max="7428" width="11.42578125" style="54"/>
    <col min="7429" max="7429" width="22.42578125" style="54" customWidth="1"/>
    <col min="7430" max="7432" width="11.42578125" style="54"/>
    <col min="7433" max="7433" width="5.5703125" style="54" customWidth="1"/>
    <col min="7434" max="7681" width="11.42578125" style="54"/>
    <col min="7682" max="7682" width="24.42578125" style="54" customWidth="1"/>
    <col min="7683" max="7683" width="18.42578125" style="54" customWidth="1"/>
    <col min="7684" max="7684" width="11.42578125" style="54"/>
    <col min="7685" max="7685" width="22.42578125" style="54" customWidth="1"/>
    <col min="7686" max="7688" width="11.42578125" style="54"/>
    <col min="7689" max="7689" width="5.5703125" style="54" customWidth="1"/>
    <col min="7690" max="7937" width="11.42578125" style="54"/>
    <col min="7938" max="7938" width="24.42578125" style="54" customWidth="1"/>
    <col min="7939" max="7939" width="18.42578125" style="54" customWidth="1"/>
    <col min="7940" max="7940" width="11.42578125" style="54"/>
    <col min="7941" max="7941" width="22.42578125" style="54" customWidth="1"/>
    <col min="7942" max="7944" width="11.42578125" style="54"/>
    <col min="7945" max="7945" width="5.5703125" style="54" customWidth="1"/>
    <col min="7946" max="8193" width="11.42578125" style="54"/>
    <col min="8194" max="8194" width="24.42578125" style="54" customWidth="1"/>
    <col min="8195" max="8195" width="18.42578125" style="54" customWidth="1"/>
    <col min="8196" max="8196" width="11.42578125" style="54"/>
    <col min="8197" max="8197" width="22.42578125" style="54" customWidth="1"/>
    <col min="8198" max="8200" width="11.42578125" style="54"/>
    <col min="8201" max="8201" width="5.5703125" style="54" customWidth="1"/>
    <col min="8202" max="8449" width="11.42578125" style="54"/>
    <col min="8450" max="8450" width="24.42578125" style="54" customWidth="1"/>
    <col min="8451" max="8451" width="18.42578125" style="54" customWidth="1"/>
    <col min="8452" max="8452" width="11.42578125" style="54"/>
    <col min="8453" max="8453" width="22.42578125" style="54" customWidth="1"/>
    <col min="8454" max="8456" width="11.42578125" style="54"/>
    <col min="8457" max="8457" width="5.5703125" style="54" customWidth="1"/>
    <col min="8458" max="8705" width="11.42578125" style="54"/>
    <col min="8706" max="8706" width="24.42578125" style="54" customWidth="1"/>
    <col min="8707" max="8707" width="18.42578125" style="54" customWidth="1"/>
    <col min="8708" max="8708" width="11.42578125" style="54"/>
    <col min="8709" max="8709" width="22.42578125" style="54" customWidth="1"/>
    <col min="8710" max="8712" width="11.42578125" style="54"/>
    <col min="8713" max="8713" width="5.5703125" style="54" customWidth="1"/>
    <col min="8714" max="8961" width="11.42578125" style="54"/>
    <col min="8962" max="8962" width="24.42578125" style="54" customWidth="1"/>
    <col min="8963" max="8963" width="18.42578125" style="54" customWidth="1"/>
    <col min="8964" max="8964" width="11.42578125" style="54"/>
    <col min="8965" max="8965" width="22.42578125" style="54" customWidth="1"/>
    <col min="8966" max="8968" width="11.42578125" style="54"/>
    <col min="8969" max="8969" width="5.5703125" style="54" customWidth="1"/>
    <col min="8970" max="9217" width="11.42578125" style="54"/>
    <col min="9218" max="9218" width="24.42578125" style="54" customWidth="1"/>
    <col min="9219" max="9219" width="18.42578125" style="54" customWidth="1"/>
    <col min="9220" max="9220" width="11.42578125" style="54"/>
    <col min="9221" max="9221" width="22.42578125" style="54" customWidth="1"/>
    <col min="9222" max="9224" width="11.42578125" style="54"/>
    <col min="9225" max="9225" width="5.5703125" style="54" customWidth="1"/>
    <col min="9226" max="9473" width="11.42578125" style="54"/>
    <col min="9474" max="9474" width="24.42578125" style="54" customWidth="1"/>
    <col min="9475" max="9475" width="18.42578125" style="54" customWidth="1"/>
    <col min="9476" max="9476" width="11.42578125" style="54"/>
    <col min="9477" max="9477" width="22.42578125" style="54" customWidth="1"/>
    <col min="9478" max="9480" width="11.42578125" style="54"/>
    <col min="9481" max="9481" width="5.5703125" style="54" customWidth="1"/>
    <col min="9482" max="9729" width="11.42578125" style="54"/>
    <col min="9730" max="9730" width="24.42578125" style="54" customWidth="1"/>
    <col min="9731" max="9731" width="18.42578125" style="54" customWidth="1"/>
    <col min="9732" max="9732" width="11.42578125" style="54"/>
    <col min="9733" max="9733" width="22.42578125" style="54" customWidth="1"/>
    <col min="9734" max="9736" width="11.42578125" style="54"/>
    <col min="9737" max="9737" width="5.5703125" style="54" customWidth="1"/>
    <col min="9738" max="9985" width="11.42578125" style="54"/>
    <col min="9986" max="9986" width="24.42578125" style="54" customWidth="1"/>
    <col min="9987" max="9987" width="18.42578125" style="54" customWidth="1"/>
    <col min="9988" max="9988" width="11.42578125" style="54"/>
    <col min="9989" max="9989" width="22.42578125" style="54" customWidth="1"/>
    <col min="9990" max="9992" width="11.42578125" style="54"/>
    <col min="9993" max="9993" width="5.5703125" style="54" customWidth="1"/>
    <col min="9994" max="10241" width="11.42578125" style="54"/>
    <col min="10242" max="10242" width="24.42578125" style="54" customWidth="1"/>
    <col min="10243" max="10243" width="18.42578125" style="54" customWidth="1"/>
    <col min="10244" max="10244" width="11.42578125" style="54"/>
    <col min="10245" max="10245" width="22.42578125" style="54" customWidth="1"/>
    <col min="10246" max="10248" width="11.42578125" style="54"/>
    <col min="10249" max="10249" width="5.5703125" style="54" customWidth="1"/>
    <col min="10250" max="10497" width="11.42578125" style="54"/>
    <col min="10498" max="10498" width="24.42578125" style="54" customWidth="1"/>
    <col min="10499" max="10499" width="18.42578125" style="54" customWidth="1"/>
    <col min="10500" max="10500" width="11.42578125" style="54"/>
    <col min="10501" max="10501" width="22.42578125" style="54" customWidth="1"/>
    <col min="10502" max="10504" width="11.42578125" style="54"/>
    <col min="10505" max="10505" width="5.5703125" style="54" customWidth="1"/>
    <col min="10506" max="10753" width="11.42578125" style="54"/>
    <col min="10754" max="10754" width="24.42578125" style="54" customWidth="1"/>
    <col min="10755" max="10755" width="18.42578125" style="54" customWidth="1"/>
    <col min="10756" max="10756" width="11.42578125" style="54"/>
    <col min="10757" max="10757" width="22.42578125" style="54" customWidth="1"/>
    <col min="10758" max="10760" width="11.42578125" style="54"/>
    <col min="10761" max="10761" width="5.5703125" style="54" customWidth="1"/>
    <col min="10762" max="11009" width="11.42578125" style="54"/>
    <col min="11010" max="11010" width="24.42578125" style="54" customWidth="1"/>
    <col min="11011" max="11011" width="18.42578125" style="54" customWidth="1"/>
    <col min="11012" max="11012" width="11.42578125" style="54"/>
    <col min="11013" max="11013" width="22.42578125" style="54" customWidth="1"/>
    <col min="11014" max="11016" width="11.42578125" style="54"/>
    <col min="11017" max="11017" width="5.5703125" style="54" customWidth="1"/>
    <col min="11018" max="11265" width="11.42578125" style="54"/>
    <col min="11266" max="11266" width="24.42578125" style="54" customWidth="1"/>
    <col min="11267" max="11267" width="18.42578125" style="54" customWidth="1"/>
    <col min="11268" max="11268" width="11.42578125" style="54"/>
    <col min="11269" max="11269" width="22.42578125" style="54" customWidth="1"/>
    <col min="11270" max="11272" width="11.42578125" style="54"/>
    <col min="11273" max="11273" width="5.5703125" style="54" customWidth="1"/>
    <col min="11274" max="11521" width="11.42578125" style="54"/>
    <col min="11522" max="11522" width="24.42578125" style="54" customWidth="1"/>
    <col min="11523" max="11523" width="18.42578125" style="54" customWidth="1"/>
    <col min="11524" max="11524" width="11.42578125" style="54"/>
    <col min="11525" max="11525" width="22.42578125" style="54" customWidth="1"/>
    <col min="11526" max="11528" width="11.42578125" style="54"/>
    <col min="11529" max="11529" width="5.5703125" style="54" customWidth="1"/>
    <col min="11530" max="11777" width="11.42578125" style="54"/>
    <col min="11778" max="11778" width="24.42578125" style="54" customWidth="1"/>
    <col min="11779" max="11779" width="18.42578125" style="54" customWidth="1"/>
    <col min="11780" max="11780" width="11.42578125" style="54"/>
    <col min="11781" max="11781" width="22.42578125" style="54" customWidth="1"/>
    <col min="11782" max="11784" width="11.42578125" style="54"/>
    <col min="11785" max="11785" width="5.5703125" style="54" customWidth="1"/>
    <col min="11786" max="12033" width="11.42578125" style="54"/>
    <col min="12034" max="12034" width="24.42578125" style="54" customWidth="1"/>
    <col min="12035" max="12035" width="18.42578125" style="54" customWidth="1"/>
    <col min="12036" max="12036" width="11.42578125" style="54"/>
    <col min="12037" max="12037" width="22.42578125" style="54" customWidth="1"/>
    <col min="12038" max="12040" width="11.42578125" style="54"/>
    <col min="12041" max="12041" width="5.5703125" style="54" customWidth="1"/>
    <col min="12042" max="12289" width="11.42578125" style="54"/>
    <col min="12290" max="12290" width="24.42578125" style="54" customWidth="1"/>
    <col min="12291" max="12291" width="18.42578125" style="54" customWidth="1"/>
    <col min="12292" max="12292" width="11.42578125" style="54"/>
    <col min="12293" max="12293" width="22.42578125" style="54" customWidth="1"/>
    <col min="12294" max="12296" width="11.42578125" style="54"/>
    <col min="12297" max="12297" width="5.5703125" style="54" customWidth="1"/>
    <col min="12298" max="12545" width="11.42578125" style="54"/>
    <col min="12546" max="12546" width="24.42578125" style="54" customWidth="1"/>
    <col min="12547" max="12547" width="18.42578125" style="54" customWidth="1"/>
    <col min="12548" max="12548" width="11.42578125" style="54"/>
    <col min="12549" max="12549" width="22.42578125" style="54" customWidth="1"/>
    <col min="12550" max="12552" width="11.42578125" style="54"/>
    <col min="12553" max="12553" width="5.5703125" style="54" customWidth="1"/>
    <col min="12554" max="12801" width="11.42578125" style="54"/>
    <col min="12802" max="12802" width="24.42578125" style="54" customWidth="1"/>
    <col min="12803" max="12803" width="18.42578125" style="54" customWidth="1"/>
    <col min="12804" max="12804" width="11.42578125" style="54"/>
    <col min="12805" max="12805" width="22.42578125" style="54" customWidth="1"/>
    <col min="12806" max="12808" width="11.42578125" style="54"/>
    <col min="12809" max="12809" width="5.5703125" style="54" customWidth="1"/>
    <col min="12810" max="13057" width="11.42578125" style="54"/>
    <col min="13058" max="13058" width="24.42578125" style="54" customWidth="1"/>
    <col min="13059" max="13059" width="18.42578125" style="54" customWidth="1"/>
    <col min="13060" max="13060" width="11.42578125" style="54"/>
    <col min="13061" max="13061" width="22.42578125" style="54" customWidth="1"/>
    <col min="13062" max="13064" width="11.42578125" style="54"/>
    <col min="13065" max="13065" width="5.5703125" style="54" customWidth="1"/>
    <col min="13066" max="13313" width="11.42578125" style="54"/>
    <col min="13314" max="13314" width="24.42578125" style="54" customWidth="1"/>
    <col min="13315" max="13315" width="18.42578125" style="54" customWidth="1"/>
    <col min="13316" max="13316" width="11.42578125" style="54"/>
    <col min="13317" max="13317" width="22.42578125" style="54" customWidth="1"/>
    <col min="13318" max="13320" width="11.42578125" style="54"/>
    <col min="13321" max="13321" width="5.5703125" style="54" customWidth="1"/>
    <col min="13322" max="13569" width="11.42578125" style="54"/>
    <col min="13570" max="13570" width="24.42578125" style="54" customWidth="1"/>
    <col min="13571" max="13571" width="18.42578125" style="54" customWidth="1"/>
    <col min="13572" max="13572" width="11.42578125" style="54"/>
    <col min="13573" max="13573" width="22.42578125" style="54" customWidth="1"/>
    <col min="13574" max="13576" width="11.42578125" style="54"/>
    <col min="13577" max="13577" width="5.5703125" style="54" customWidth="1"/>
    <col min="13578" max="13825" width="11.42578125" style="54"/>
    <col min="13826" max="13826" width="24.42578125" style="54" customWidth="1"/>
    <col min="13827" max="13827" width="18.42578125" style="54" customWidth="1"/>
    <col min="13828" max="13828" width="11.42578125" style="54"/>
    <col min="13829" max="13829" width="22.42578125" style="54" customWidth="1"/>
    <col min="13830" max="13832" width="11.42578125" style="54"/>
    <col min="13833" max="13833" width="5.5703125" style="54" customWidth="1"/>
    <col min="13834" max="14081" width="11.42578125" style="54"/>
    <col min="14082" max="14082" width="24.42578125" style="54" customWidth="1"/>
    <col min="14083" max="14083" width="18.42578125" style="54" customWidth="1"/>
    <col min="14084" max="14084" width="11.42578125" style="54"/>
    <col min="14085" max="14085" width="22.42578125" style="54" customWidth="1"/>
    <col min="14086" max="14088" width="11.42578125" style="54"/>
    <col min="14089" max="14089" width="5.5703125" style="54" customWidth="1"/>
    <col min="14090" max="14337" width="11.42578125" style="54"/>
    <col min="14338" max="14338" width="24.42578125" style="54" customWidth="1"/>
    <col min="14339" max="14339" width="18.42578125" style="54" customWidth="1"/>
    <col min="14340" max="14340" width="11.42578125" style="54"/>
    <col min="14341" max="14341" width="22.42578125" style="54" customWidth="1"/>
    <col min="14342" max="14344" width="11.42578125" style="54"/>
    <col min="14345" max="14345" width="5.5703125" style="54" customWidth="1"/>
    <col min="14346" max="14593" width="11.42578125" style="54"/>
    <col min="14594" max="14594" width="24.42578125" style="54" customWidth="1"/>
    <col min="14595" max="14595" width="18.42578125" style="54" customWidth="1"/>
    <col min="14596" max="14596" width="11.42578125" style="54"/>
    <col min="14597" max="14597" width="22.42578125" style="54" customWidth="1"/>
    <col min="14598" max="14600" width="11.42578125" style="54"/>
    <col min="14601" max="14601" width="5.5703125" style="54" customWidth="1"/>
    <col min="14602" max="14849" width="11.42578125" style="54"/>
    <col min="14850" max="14850" width="24.42578125" style="54" customWidth="1"/>
    <col min="14851" max="14851" width="18.42578125" style="54" customWidth="1"/>
    <col min="14852" max="14852" width="11.42578125" style="54"/>
    <col min="14853" max="14853" width="22.42578125" style="54" customWidth="1"/>
    <col min="14854" max="14856" width="11.42578125" style="54"/>
    <col min="14857" max="14857" width="5.5703125" style="54" customWidth="1"/>
    <col min="14858" max="15105" width="11.42578125" style="54"/>
    <col min="15106" max="15106" width="24.42578125" style="54" customWidth="1"/>
    <col min="15107" max="15107" width="18.42578125" style="54" customWidth="1"/>
    <col min="15108" max="15108" width="11.42578125" style="54"/>
    <col min="15109" max="15109" width="22.42578125" style="54" customWidth="1"/>
    <col min="15110" max="15112" width="11.42578125" style="54"/>
    <col min="15113" max="15113" width="5.5703125" style="54" customWidth="1"/>
    <col min="15114" max="15361" width="11.42578125" style="54"/>
    <col min="15362" max="15362" width="24.42578125" style="54" customWidth="1"/>
    <col min="15363" max="15363" width="18.42578125" style="54" customWidth="1"/>
    <col min="15364" max="15364" width="11.42578125" style="54"/>
    <col min="15365" max="15365" width="22.42578125" style="54" customWidth="1"/>
    <col min="15366" max="15368" width="11.42578125" style="54"/>
    <col min="15369" max="15369" width="5.5703125" style="54" customWidth="1"/>
    <col min="15370" max="15617" width="11.42578125" style="54"/>
    <col min="15618" max="15618" width="24.42578125" style="54" customWidth="1"/>
    <col min="15619" max="15619" width="18.42578125" style="54" customWidth="1"/>
    <col min="15620" max="15620" width="11.42578125" style="54"/>
    <col min="15621" max="15621" width="22.42578125" style="54" customWidth="1"/>
    <col min="15622" max="15624" width="11.42578125" style="54"/>
    <col min="15625" max="15625" width="5.5703125" style="54" customWidth="1"/>
    <col min="15626" max="15873" width="11.42578125" style="54"/>
    <col min="15874" max="15874" width="24.42578125" style="54" customWidth="1"/>
    <col min="15875" max="15875" width="18.42578125" style="54" customWidth="1"/>
    <col min="15876" max="15876" width="11.42578125" style="54"/>
    <col min="15877" max="15877" width="22.42578125" style="54" customWidth="1"/>
    <col min="15878" max="15880" width="11.42578125" style="54"/>
    <col min="15881" max="15881" width="5.5703125" style="54" customWidth="1"/>
    <col min="15882" max="16129" width="11.42578125" style="54"/>
    <col min="16130" max="16130" width="24.42578125" style="54" customWidth="1"/>
    <col min="16131" max="16131" width="18.42578125" style="54" customWidth="1"/>
    <col min="16132" max="16132" width="11.42578125" style="54"/>
    <col min="16133" max="16133" width="22.42578125" style="54" customWidth="1"/>
    <col min="16134" max="16136" width="11.42578125" style="54"/>
    <col min="16137" max="16137" width="5.5703125" style="54" customWidth="1"/>
    <col min="16138" max="16384" width="11.42578125" style="54"/>
  </cols>
  <sheetData>
    <row r="1" spans="1:11" x14ac:dyDescent="0.25">
      <c r="A1" s="58"/>
      <c r="B1" s="58"/>
      <c r="C1" s="58"/>
      <c r="D1" s="58"/>
      <c r="E1" s="58"/>
      <c r="F1" s="58"/>
      <c r="G1" s="58"/>
      <c r="H1" s="58"/>
    </row>
    <row r="2" spans="1:11" x14ac:dyDescent="0.25">
      <c r="A2" s="58"/>
      <c r="B2" s="58"/>
      <c r="C2" s="58"/>
      <c r="D2" s="58"/>
      <c r="E2" s="58"/>
      <c r="F2" s="58"/>
      <c r="G2" s="58"/>
      <c r="H2" s="58"/>
    </row>
    <row r="3" spans="1:11" x14ac:dyDescent="0.25">
      <c r="A3" s="58"/>
      <c r="B3" s="58"/>
      <c r="C3" s="58"/>
      <c r="D3" s="58"/>
      <c r="E3" s="58"/>
      <c r="F3" s="58"/>
      <c r="G3" s="58"/>
      <c r="H3" s="58"/>
    </row>
    <row r="4" spans="1:11" x14ac:dyDescent="0.25">
      <c r="A4" s="58"/>
      <c r="B4" s="58"/>
      <c r="C4" s="58"/>
      <c r="D4" s="58"/>
      <c r="E4" s="58"/>
      <c r="F4" s="58"/>
      <c r="G4" s="58"/>
      <c r="H4" s="58"/>
    </row>
    <row r="5" spans="1:11" x14ac:dyDescent="0.25">
      <c r="A5" s="58"/>
      <c r="B5" s="58"/>
      <c r="C5" s="58"/>
      <c r="D5" s="58"/>
      <c r="E5" s="58"/>
      <c r="F5" s="58"/>
      <c r="G5" s="58"/>
      <c r="H5" s="58"/>
    </row>
    <row r="6" spans="1:11" x14ac:dyDescent="0.25">
      <c r="A6" s="58"/>
      <c r="B6" s="58"/>
      <c r="C6" s="58"/>
      <c r="D6" s="58"/>
      <c r="E6" s="58"/>
      <c r="F6" s="58"/>
      <c r="G6" s="58"/>
      <c r="H6" s="58"/>
    </row>
    <row r="7" spans="1:11" ht="61.5" customHeight="1" x14ac:dyDescent="0.25">
      <c r="A7" s="282" t="s">
        <v>0</v>
      </c>
      <c r="B7" s="283"/>
      <c r="C7" s="283"/>
      <c r="D7" s="283"/>
      <c r="E7" s="283"/>
      <c r="F7" s="283"/>
      <c r="G7" s="283"/>
      <c r="H7" s="284"/>
    </row>
    <row r="8" spans="1:11" ht="15.75" thickBot="1" x14ac:dyDescent="0.3">
      <c r="A8" s="58"/>
      <c r="B8" s="58"/>
      <c r="C8" s="58"/>
      <c r="D8" s="58"/>
      <c r="E8" s="172"/>
      <c r="F8" s="172"/>
      <c r="G8" s="172"/>
      <c r="H8" s="172"/>
    </row>
    <row r="9" spans="1:11" ht="19.5" customHeight="1" thickBot="1" x14ac:dyDescent="0.3">
      <c r="A9" s="285" t="s">
        <v>1</v>
      </c>
      <c r="B9" s="286"/>
      <c r="C9" s="287"/>
      <c r="D9" s="288"/>
      <c r="E9" s="289" t="s">
        <v>2</v>
      </c>
      <c r="F9" s="290"/>
      <c r="G9" s="290"/>
      <c r="H9" s="291"/>
      <c r="I9" s="173"/>
    </row>
    <row r="10" spans="1:11" ht="28.5" customHeight="1" thickBot="1" x14ac:dyDescent="0.3">
      <c r="A10" s="292" t="s">
        <v>3</v>
      </c>
      <c r="B10" s="293"/>
      <c r="C10" s="293"/>
      <c r="D10" s="294"/>
      <c r="E10" s="235" t="s">
        <v>4</v>
      </c>
      <c r="F10" s="174" t="s">
        <v>5</v>
      </c>
      <c r="G10" s="174" t="s">
        <v>383</v>
      </c>
      <c r="H10" s="175" t="s">
        <v>6</v>
      </c>
      <c r="I10" s="173"/>
    </row>
    <row r="11" spans="1:11" ht="24" customHeight="1" thickBot="1" x14ac:dyDescent="0.4">
      <c r="A11" s="295" t="s">
        <v>7</v>
      </c>
      <c r="B11" s="296"/>
      <c r="C11" s="296"/>
      <c r="D11" s="296"/>
      <c r="E11" s="296"/>
      <c r="F11" s="296"/>
      <c r="G11" s="296"/>
      <c r="H11" s="297"/>
      <c r="J11" s="176"/>
      <c r="K11" s="177"/>
    </row>
    <row r="12" spans="1:11" ht="15.75" thickBot="1" x14ac:dyDescent="0.3">
      <c r="A12" s="298" t="s">
        <v>374</v>
      </c>
      <c r="B12" s="299"/>
      <c r="C12" s="299"/>
      <c r="D12" s="299"/>
      <c r="E12" s="299"/>
      <c r="F12" s="299"/>
      <c r="G12" s="299"/>
      <c r="H12" s="300"/>
      <c r="J12" s="178"/>
    </row>
    <row r="13" spans="1:11" s="182" customFormat="1" ht="30.75" customHeight="1" thickBot="1" x14ac:dyDescent="0.3">
      <c r="A13" s="179" t="s">
        <v>8</v>
      </c>
      <c r="B13" s="180" t="s">
        <v>9</v>
      </c>
      <c r="C13" s="180" t="s">
        <v>10</v>
      </c>
      <c r="D13" s="180" t="s">
        <v>11</v>
      </c>
      <c r="E13" s="180" t="s">
        <v>4</v>
      </c>
      <c r="F13" s="180" t="s">
        <v>5</v>
      </c>
      <c r="G13" s="180" t="s">
        <v>383</v>
      </c>
      <c r="H13" s="181"/>
      <c r="J13" s="178"/>
    </row>
    <row r="14" spans="1:11" s="214" customFormat="1" ht="15.75" thickBot="1" x14ac:dyDescent="0.3">
      <c r="A14" s="3"/>
      <c r="B14" s="4"/>
      <c r="C14" s="5"/>
      <c r="D14" s="6"/>
      <c r="E14" s="7"/>
      <c r="F14" s="7"/>
      <c r="G14" s="7"/>
      <c r="H14" s="236">
        <f>E14+F14+G14</f>
        <v>0</v>
      </c>
      <c r="J14" s="237"/>
    </row>
    <row r="15" spans="1:11" s="214" customFormat="1" ht="15.75" thickBot="1" x14ac:dyDescent="0.3">
      <c r="A15" s="3"/>
      <c r="B15" s="4"/>
      <c r="C15" s="5"/>
      <c r="D15" s="6"/>
      <c r="E15" s="7"/>
      <c r="F15" s="7"/>
      <c r="G15" s="7"/>
      <c r="H15" s="236">
        <f>E15+F15+G15</f>
        <v>0</v>
      </c>
      <c r="J15" s="237"/>
    </row>
    <row r="16" spans="1:11" ht="15.75" thickBot="1" x14ac:dyDescent="0.3">
      <c r="A16" s="184"/>
      <c r="B16" s="185"/>
      <c r="C16" s="185"/>
      <c r="D16" s="185"/>
      <c r="E16" s="185"/>
      <c r="F16" s="185"/>
      <c r="G16" s="186" t="s">
        <v>6</v>
      </c>
      <c r="H16" s="183">
        <f>SUM(H14:H15)</f>
        <v>0</v>
      </c>
    </row>
    <row r="17" spans="1:10" ht="15.75" thickBot="1" x14ac:dyDescent="0.3">
      <c r="A17" s="298" t="s">
        <v>375</v>
      </c>
      <c r="B17" s="299"/>
      <c r="C17" s="299"/>
      <c r="D17" s="299"/>
      <c r="E17" s="299"/>
      <c r="F17" s="299"/>
      <c r="G17" s="299"/>
      <c r="H17" s="300"/>
      <c r="J17" s="178"/>
    </row>
    <row r="18" spans="1:10" s="182" customFormat="1" ht="15.75" thickBot="1" x14ac:dyDescent="0.3">
      <c r="A18" s="179" t="s">
        <v>8</v>
      </c>
      <c r="B18" s="180" t="s">
        <v>9</v>
      </c>
      <c r="C18" s="180" t="s">
        <v>10</v>
      </c>
      <c r="D18" s="180" t="s">
        <v>11</v>
      </c>
      <c r="E18" s="180" t="s">
        <v>4</v>
      </c>
      <c r="F18" s="180" t="s">
        <v>5</v>
      </c>
      <c r="G18" s="180" t="s">
        <v>383</v>
      </c>
      <c r="H18" s="181"/>
      <c r="J18" s="178"/>
    </row>
    <row r="19" spans="1:10" s="214" customFormat="1" ht="15.75" thickBot="1" x14ac:dyDescent="0.3">
      <c r="A19" s="3"/>
      <c r="B19" s="4"/>
      <c r="C19" s="5"/>
      <c r="D19" s="6"/>
      <c r="E19" s="7"/>
      <c r="F19" s="7"/>
      <c r="G19" s="7"/>
      <c r="H19" s="236">
        <f>E19+F19+G19</f>
        <v>0</v>
      </c>
      <c r="J19" s="237"/>
    </row>
    <row r="20" spans="1:10" s="214" customFormat="1" ht="15.75" thickBot="1" x14ac:dyDescent="0.3">
      <c r="A20" s="3"/>
      <c r="B20" s="4"/>
      <c r="C20" s="5"/>
      <c r="D20" s="6"/>
      <c r="E20" s="7"/>
      <c r="F20" s="7"/>
      <c r="G20" s="7"/>
      <c r="H20" s="236">
        <f>E20+F20+G20</f>
        <v>0</v>
      </c>
    </row>
    <row r="21" spans="1:10" ht="15.75" thickBot="1" x14ac:dyDescent="0.3">
      <c r="A21" s="184"/>
      <c r="B21" s="185"/>
      <c r="C21" s="185"/>
      <c r="D21" s="185"/>
      <c r="E21" s="185"/>
      <c r="F21" s="185"/>
      <c r="G21" s="186" t="s">
        <v>6</v>
      </c>
      <c r="H21" s="183">
        <f>SUM(H19:H20)</f>
        <v>0</v>
      </c>
    </row>
    <row r="22" spans="1:10" ht="15.75" thickBot="1" x14ac:dyDescent="0.3">
      <c r="A22" s="298" t="s">
        <v>12</v>
      </c>
      <c r="B22" s="299"/>
      <c r="C22" s="299"/>
      <c r="D22" s="299"/>
      <c r="E22" s="299"/>
      <c r="F22" s="299"/>
      <c r="G22" s="299"/>
      <c r="H22" s="300"/>
    </row>
    <row r="23" spans="1:10" s="182" customFormat="1" ht="15.75" thickBot="1" x14ac:dyDescent="0.3">
      <c r="A23" s="179" t="s">
        <v>8</v>
      </c>
      <c r="B23" s="180" t="s">
        <v>9</v>
      </c>
      <c r="C23" s="180" t="s">
        <v>10</v>
      </c>
      <c r="D23" s="180" t="s">
        <v>11</v>
      </c>
      <c r="E23" s="180" t="s">
        <v>4</v>
      </c>
      <c r="F23" s="179" t="s">
        <v>5</v>
      </c>
      <c r="G23" s="180" t="s">
        <v>383</v>
      </c>
      <c r="H23" s="187"/>
    </row>
    <row r="24" spans="1:10" s="214" customFormat="1" ht="15.75" thickBot="1" x14ac:dyDescent="0.3">
      <c r="A24" s="3"/>
      <c r="B24" s="4"/>
      <c r="C24" s="5"/>
      <c r="D24" s="6"/>
      <c r="E24" s="5"/>
      <c r="F24" s="5"/>
      <c r="G24" s="5"/>
      <c r="H24" s="236">
        <f>E24+F24+G24</f>
        <v>0</v>
      </c>
    </row>
    <row r="25" spans="1:10" s="214" customFormat="1" ht="15.75" thickBot="1" x14ac:dyDescent="0.3">
      <c r="A25" s="3"/>
      <c r="B25" s="4"/>
      <c r="C25" s="5"/>
      <c r="D25" s="6"/>
      <c r="E25" s="5"/>
      <c r="F25" s="5"/>
      <c r="G25" s="5"/>
      <c r="H25" s="236">
        <f>E25+F25+G25</f>
        <v>0</v>
      </c>
    </row>
    <row r="26" spans="1:10" ht="15" customHeight="1" thickBot="1" x14ac:dyDescent="0.3">
      <c r="A26" s="184"/>
      <c r="B26" s="185"/>
      <c r="C26" s="185"/>
      <c r="D26" s="185"/>
      <c r="E26" s="185"/>
      <c r="F26" s="185"/>
      <c r="G26" s="186" t="s">
        <v>6</v>
      </c>
      <c r="H26" s="183">
        <f>SUM(H24:H25)</f>
        <v>0</v>
      </c>
    </row>
    <row r="27" spans="1:10" ht="15.75" thickBot="1" x14ac:dyDescent="0.3">
      <c r="A27" s="298" t="s">
        <v>13</v>
      </c>
      <c r="B27" s="299"/>
      <c r="C27" s="299"/>
      <c r="D27" s="299"/>
      <c r="E27" s="299"/>
      <c r="F27" s="299"/>
      <c r="G27" s="299"/>
      <c r="H27" s="300"/>
    </row>
    <row r="28" spans="1:10" s="182" customFormat="1" ht="15.75" thickBot="1" x14ac:dyDescent="0.3">
      <c r="A28" s="179" t="s">
        <v>8</v>
      </c>
      <c r="B28" s="180" t="s">
        <v>9</v>
      </c>
      <c r="C28" s="180" t="s">
        <v>10</v>
      </c>
      <c r="D28" s="180" t="s">
        <v>11</v>
      </c>
      <c r="E28" s="180" t="s">
        <v>4</v>
      </c>
      <c r="F28" s="179" t="s">
        <v>5</v>
      </c>
      <c r="G28" s="180" t="s">
        <v>383</v>
      </c>
      <c r="H28" s="187"/>
    </row>
    <row r="29" spans="1:10" s="214" customFormat="1" ht="15.75" thickBot="1" x14ac:dyDescent="0.3">
      <c r="A29" s="3"/>
      <c r="B29" s="4"/>
      <c r="C29" s="5"/>
      <c r="D29" s="6"/>
      <c r="E29" s="5"/>
      <c r="F29" s="5"/>
      <c r="G29" s="5"/>
      <c r="H29" s="236">
        <f>E29+F29+G29</f>
        <v>0</v>
      </c>
    </row>
    <row r="30" spans="1:10" s="214" customFormat="1" ht="15.75" thickBot="1" x14ac:dyDescent="0.3">
      <c r="A30" s="3"/>
      <c r="B30" s="4"/>
      <c r="C30" s="5"/>
      <c r="D30" s="6"/>
      <c r="E30" s="5"/>
      <c r="F30" s="5"/>
      <c r="G30" s="5"/>
      <c r="H30" s="236">
        <f>E30+F30+G30</f>
        <v>0</v>
      </c>
    </row>
    <row r="31" spans="1:10" ht="15.75" thickBot="1" x14ac:dyDescent="0.3">
      <c r="A31" s="184"/>
      <c r="B31" s="185"/>
      <c r="C31" s="185"/>
      <c r="D31" s="185"/>
      <c r="E31" s="185"/>
      <c r="F31" s="185"/>
      <c r="G31" s="186" t="s">
        <v>6</v>
      </c>
      <c r="H31" s="183">
        <f>SUM(H29:H30)</f>
        <v>0</v>
      </c>
    </row>
    <row r="32" spans="1:10" ht="27" customHeight="1" thickBot="1" x14ac:dyDescent="0.3">
      <c r="A32" s="301" t="s">
        <v>14</v>
      </c>
      <c r="B32" s="302"/>
      <c r="C32" s="302"/>
      <c r="D32" s="302"/>
      <c r="E32" s="302"/>
      <c r="F32" s="302"/>
      <c r="G32" s="302"/>
      <c r="H32" s="303"/>
      <c r="I32" s="188"/>
    </row>
    <row r="33" spans="1:8" s="182" customFormat="1" ht="15.75" thickBot="1" x14ac:dyDescent="0.3">
      <c r="A33" s="179" t="s">
        <v>8</v>
      </c>
      <c r="B33" s="180" t="s">
        <v>9</v>
      </c>
      <c r="C33" s="180" t="s">
        <v>10</v>
      </c>
      <c r="D33" s="180" t="s">
        <v>11</v>
      </c>
      <c r="E33" s="180" t="s">
        <v>4</v>
      </c>
      <c r="F33" s="179" t="s">
        <v>5</v>
      </c>
      <c r="G33" s="180" t="s">
        <v>383</v>
      </c>
      <c r="H33" s="189"/>
    </row>
    <row r="34" spans="1:8" s="214" customFormat="1" ht="15.75" thickBot="1" x14ac:dyDescent="0.3">
      <c r="A34" s="3"/>
      <c r="B34" s="4"/>
      <c r="C34" s="5"/>
      <c r="D34" s="6"/>
      <c r="E34" s="5"/>
      <c r="F34" s="5"/>
      <c r="G34" s="5"/>
      <c r="H34" s="236">
        <f>E34+F34+G34</f>
        <v>0</v>
      </c>
    </row>
    <row r="35" spans="1:8" s="214" customFormat="1" ht="15.75" thickBot="1" x14ac:dyDescent="0.3">
      <c r="A35" s="3"/>
      <c r="B35" s="4"/>
      <c r="C35" s="5"/>
      <c r="D35" s="6"/>
      <c r="E35" s="5"/>
      <c r="F35" s="5"/>
      <c r="G35" s="5"/>
      <c r="H35" s="236">
        <f>E35+F35+G35</f>
        <v>0</v>
      </c>
    </row>
    <row r="36" spans="1:8" ht="15.75" thickBot="1" x14ac:dyDescent="0.3">
      <c r="A36" s="184"/>
      <c r="B36" s="185"/>
      <c r="C36" s="185"/>
      <c r="D36" s="185"/>
      <c r="E36" s="185"/>
      <c r="F36" s="185"/>
      <c r="G36" s="186" t="s">
        <v>6</v>
      </c>
      <c r="H36" s="183">
        <f>SUM(H34:H35)</f>
        <v>0</v>
      </c>
    </row>
    <row r="37" spans="1:8" ht="24" customHeight="1" thickBot="1" x14ac:dyDescent="0.3">
      <c r="A37" s="304" t="s">
        <v>15</v>
      </c>
      <c r="B37" s="305"/>
      <c r="C37" s="305"/>
      <c r="D37" s="305"/>
      <c r="E37" s="305"/>
      <c r="F37" s="305"/>
      <c r="G37" s="305"/>
      <c r="H37" s="281"/>
    </row>
    <row r="38" spans="1:8" s="182" customFormat="1" ht="15.75" thickBot="1" x14ac:dyDescent="0.3">
      <c r="A38" s="179" t="s">
        <v>8</v>
      </c>
      <c r="B38" s="180" t="s">
        <v>9</v>
      </c>
      <c r="C38" s="180" t="s">
        <v>10</v>
      </c>
      <c r="D38" s="180" t="s">
        <v>11</v>
      </c>
      <c r="E38" s="180" t="s">
        <v>4</v>
      </c>
      <c r="F38" s="179" t="s">
        <v>5</v>
      </c>
      <c r="G38" s="180" t="s">
        <v>383</v>
      </c>
      <c r="H38" s="190"/>
    </row>
    <row r="39" spans="1:8" s="214" customFormat="1" ht="11.25" customHeight="1" thickBot="1" x14ac:dyDescent="0.3">
      <c r="A39" s="3"/>
      <c r="B39" s="4"/>
      <c r="C39" s="5"/>
      <c r="D39" s="6"/>
      <c r="E39" s="5"/>
      <c r="F39" s="5"/>
      <c r="G39" s="5"/>
      <c r="H39" s="236">
        <f>E39+F39+G39</f>
        <v>0</v>
      </c>
    </row>
    <row r="40" spans="1:8" s="214" customFormat="1" ht="15.75" thickBot="1" x14ac:dyDescent="0.3">
      <c r="A40" s="3"/>
      <c r="B40" s="4"/>
      <c r="C40" s="5"/>
      <c r="D40" s="6"/>
      <c r="E40" s="5"/>
      <c r="F40" s="5"/>
      <c r="G40" s="5"/>
      <c r="H40" s="236">
        <f>E40+F40+G40</f>
        <v>0</v>
      </c>
    </row>
    <row r="41" spans="1:8" ht="15.75" thickBot="1" x14ac:dyDescent="0.3">
      <c r="A41" s="184"/>
      <c r="B41" s="185"/>
      <c r="C41" s="185"/>
      <c r="D41" s="185"/>
      <c r="E41" s="185"/>
      <c r="F41" s="185"/>
      <c r="G41" s="186" t="s">
        <v>6</v>
      </c>
      <c r="H41" s="183">
        <f>SUM(H39:H40)</f>
        <v>0</v>
      </c>
    </row>
    <row r="42" spans="1:8" ht="27.75" customHeight="1" thickBot="1" x14ac:dyDescent="0.3">
      <c r="A42" s="279" t="s">
        <v>16</v>
      </c>
      <c r="B42" s="280"/>
      <c r="C42" s="280"/>
      <c r="D42" s="280"/>
      <c r="E42" s="280"/>
      <c r="F42" s="280"/>
      <c r="G42" s="280"/>
      <c r="H42" s="281"/>
    </row>
    <row r="43" spans="1:8" s="182" customFormat="1" ht="15.75" thickBot="1" x14ac:dyDescent="0.3">
      <c r="A43" s="179" t="s">
        <v>8</v>
      </c>
      <c r="B43" s="180" t="s">
        <v>9</v>
      </c>
      <c r="C43" s="180" t="s">
        <v>10</v>
      </c>
      <c r="D43" s="180" t="s">
        <v>11</v>
      </c>
      <c r="E43" s="180" t="s">
        <v>4</v>
      </c>
      <c r="F43" s="179" t="s">
        <v>5</v>
      </c>
      <c r="G43" s="180" t="s">
        <v>383</v>
      </c>
      <c r="H43" s="191"/>
    </row>
    <row r="44" spans="1:8" s="214" customFormat="1" ht="15.75" thickBot="1" x14ac:dyDescent="0.3">
      <c r="A44" s="3"/>
      <c r="B44" s="4"/>
      <c r="C44" s="5"/>
      <c r="D44" s="6"/>
      <c r="E44" s="5"/>
      <c r="F44" s="5"/>
      <c r="G44" s="5"/>
      <c r="H44" s="236">
        <f>E44+F44+G44</f>
        <v>0</v>
      </c>
    </row>
    <row r="45" spans="1:8" s="214" customFormat="1" ht="15.75" thickBot="1" x14ac:dyDescent="0.3">
      <c r="A45" s="3"/>
      <c r="B45" s="4"/>
      <c r="C45" s="5"/>
      <c r="D45" s="6"/>
      <c r="E45" s="5"/>
      <c r="F45" s="5"/>
      <c r="G45" s="5"/>
      <c r="H45" s="236">
        <f>E45+F45+G45</f>
        <v>0</v>
      </c>
    </row>
    <row r="46" spans="1:8" ht="15.75" thickBot="1" x14ac:dyDescent="0.3">
      <c r="A46" s="184"/>
      <c r="B46" s="185"/>
      <c r="C46" s="185"/>
      <c r="D46" s="185"/>
      <c r="E46" s="185"/>
      <c r="F46" s="185"/>
      <c r="G46" s="186" t="s">
        <v>6</v>
      </c>
      <c r="H46" s="183">
        <f>SUM(H44:H45)</f>
        <v>0</v>
      </c>
    </row>
    <row r="116" spans="2:6" x14ac:dyDescent="0.25">
      <c r="B116" s="60" t="s">
        <v>17</v>
      </c>
    </row>
    <row r="117" spans="2:6" x14ac:dyDescent="0.25">
      <c r="B117" s="60" t="s">
        <v>18</v>
      </c>
    </row>
    <row r="118" spans="2:6" x14ac:dyDescent="0.25">
      <c r="B118" s="60" t="s">
        <v>19</v>
      </c>
    </row>
    <row r="119" spans="2:6" x14ac:dyDescent="0.25">
      <c r="B119" s="60" t="s">
        <v>20</v>
      </c>
    </row>
    <row r="120" spans="2:6" x14ac:dyDescent="0.25">
      <c r="B120" s="60" t="s">
        <v>21</v>
      </c>
    </row>
    <row r="121" spans="2:6" x14ac:dyDescent="0.25">
      <c r="B121" s="60" t="s">
        <v>22</v>
      </c>
    </row>
    <row r="122" spans="2:6" x14ac:dyDescent="0.25">
      <c r="B122" s="60" t="s">
        <v>23</v>
      </c>
    </row>
    <row r="123" spans="2:6" x14ac:dyDescent="0.25">
      <c r="B123" s="60" t="s">
        <v>24</v>
      </c>
    </row>
    <row r="124" spans="2:6" x14ac:dyDescent="0.25">
      <c r="B124" s="60" t="s">
        <v>25</v>
      </c>
    </row>
    <row r="125" spans="2:6" x14ac:dyDescent="0.25">
      <c r="B125" s="60" t="s">
        <v>26</v>
      </c>
    </row>
    <row r="126" spans="2:6" x14ac:dyDescent="0.25">
      <c r="B126" s="60" t="s">
        <v>27</v>
      </c>
    </row>
    <row r="127" spans="2:6" x14ac:dyDescent="0.25">
      <c r="B127" s="60" t="s">
        <v>28</v>
      </c>
      <c r="E127" s="192"/>
      <c r="F127" s="192"/>
    </row>
    <row r="128" spans="2:6" x14ac:dyDescent="0.25">
      <c r="B128" s="60" t="s">
        <v>29</v>
      </c>
    </row>
    <row r="129" spans="2:6" x14ac:dyDescent="0.25">
      <c r="B129" s="60" t="s">
        <v>30</v>
      </c>
    </row>
    <row r="130" spans="2:6" x14ac:dyDescent="0.25">
      <c r="B130" s="60" t="s">
        <v>31</v>
      </c>
    </row>
    <row r="131" spans="2:6" x14ac:dyDescent="0.25">
      <c r="B131" s="60" t="s">
        <v>32</v>
      </c>
    </row>
    <row r="132" spans="2:6" x14ac:dyDescent="0.25">
      <c r="B132" s="60" t="s">
        <v>33</v>
      </c>
      <c r="E132" s="192"/>
      <c r="F132" s="192"/>
    </row>
    <row r="133" spans="2:6" x14ac:dyDescent="0.25">
      <c r="B133" s="60" t="s">
        <v>34</v>
      </c>
    </row>
    <row r="134" spans="2:6" x14ac:dyDescent="0.25">
      <c r="B134" s="60" t="s">
        <v>35</v>
      </c>
    </row>
  </sheetData>
  <sheetProtection formatCells="0" formatColumns="0" formatRows="0" insertRows="0" deleteRows="0" sort="0" autoFilter="0" pivotTables="0"/>
  <mergeCells count="13">
    <mergeCell ref="A42:H42"/>
    <mergeCell ref="A7:H7"/>
    <mergeCell ref="A9:B9"/>
    <mergeCell ref="C9:D9"/>
    <mergeCell ref="E9:H9"/>
    <mergeCell ref="A10:D10"/>
    <mergeCell ref="A11:H11"/>
    <mergeCell ref="A12:H12"/>
    <mergeCell ref="A22:H22"/>
    <mergeCell ref="A27:H27"/>
    <mergeCell ref="A32:H32"/>
    <mergeCell ref="A37:H37"/>
    <mergeCell ref="A17:H17"/>
  </mergeCells>
  <dataValidations count="1">
    <dataValidation type="list" allowBlank="1" showInputMessage="1" showErrorMessage="1" sqref="WVL983054:WVM983054 IZ9:JA9 SV9:SW9 ACR9:ACS9 AMN9:AMO9 AWJ9:AWK9 BGF9:BGG9 BQB9:BQC9 BZX9:BZY9 CJT9:CJU9 CTP9:CTQ9 DDL9:DDM9 DNH9:DNI9 DXD9:DXE9 EGZ9:EHA9 EQV9:EQW9 FAR9:FAS9 FKN9:FKO9 FUJ9:FUK9 GEF9:GEG9 GOB9:GOC9 GXX9:GXY9 HHT9:HHU9 HRP9:HRQ9 IBL9:IBM9 ILH9:ILI9 IVD9:IVE9 JEZ9:JFA9 JOV9:JOW9 JYR9:JYS9 KIN9:KIO9 KSJ9:KSK9 LCF9:LCG9 LMB9:LMC9 LVX9:LVY9 MFT9:MFU9 MPP9:MPQ9 MZL9:MZM9 NJH9:NJI9 NTD9:NTE9 OCZ9:ODA9 OMV9:OMW9 OWR9:OWS9 PGN9:PGO9 PQJ9:PQK9 QAF9:QAG9 QKB9:QKC9 QTX9:QTY9 RDT9:RDU9 RNP9:RNQ9 RXL9:RXM9 SHH9:SHI9 SRD9:SRE9 TAZ9:TBA9 TKV9:TKW9 TUR9:TUS9 UEN9:UEO9 UOJ9:UOK9 UYF9:UYG9 VIB9:VIC9 VRX9:VRY9 WBT9:WBU9 WLP9:WLQ9 WVL9:WVM9 C65550:D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C131086:D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C196622:D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C262158:D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C327694:D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C393230:D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C458766:D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C524302:D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C589838:D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C655374:D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C720910:D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C786446:D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C851982:D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C917518:D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C983054:D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A1 C9:D9" xr:uid="{00000000-0002-0000-0100-000000000000}">
      <formula1>$B$116:$B$134</formula1>
    </dataValidation>
  </dataValidations>
  <pageMargins left="0.7" right="0.7" top="0.75" bottom="0.75" header="0.3" footer="0.3"/>
  <pageSetup paperSize="9" scale="71" orientation="portrait" r:id="rId1"/>
  <rowBreaks count="1" manualBreakCount="1">
    <brk id="46" max="16383" man="1"/>
  </rowBreaks>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25"/>
  <sheetViews>
    <sheetView view="pageBreakPreview" zoomScale="80" zoomScaleNormal="100" zoomScaleSheetLayoutView="80" workbookViewId="0">
      <selection activeCell="A2" sqref="A2"/>
    </sheetView>
  </sheetViews>
  <sheetFormatPr baseColWidth="10" defaultRowHeight="15" x14ac:dyDescent="0.25"/>
  <cols>
    <col min="1" max="1" width="24.42578125" style="54" customWidth="1"/>
    <col min="2" max="2" width="18.42578125" style="54" customWidth="1"/>
    <col min="3" max="3" width="11.42578125" style="182"/>
    <col min="4" max="4" width="22.42578125" style="54" customWidth="1"/>
    <col min="5" max="257" width="11.42578125" style="54"/>
    <col min="258" max="258" width="24.42578125" style="54" customWidth="1"/>
    <col min="259" max="259" width="18.42578125" style="54" customWidth="1"/>
    <col min="260" max="260" width="11.42578125" style="54"/>
    <col min="261" max="261" width="22.42578125" style="54" customWidth="1"/>
    <col min="262" max="513" width="11.42578125" style="54"/>
    <col min="514" max="514" width="24.42578125" style="54" customWidth="1"/>
    <col min="515" max="515" width="18.42578125" style="54" customWidth="1"/>
    <col min="516" max="516" width="11.42578125" style="54"/>
    <col min="517" max="517" width="22.42578125" style="54" customWidth="1"/>
    <col min="518" max="769" width="11.42578125" style="54"/>
    <col min="770" max="770" width="24.42578125" style="54" customWidth="1"/>
    <col min="771" max="771" width="18.42578125" style="54" customWidth="1"/>
    <col min="772" max="772" width="11.42578125" style="54"/>
    <col min="773" max="773" width="22.42578125" style="54" customWidth="1"/>
    <col min="774" max="1025" width="11.42578125" style="54"/>
    <col min="1026" max="1026" width="24.42578125" style="54" customWidth="1"/>
    <col min="1027" max="1027" width="18.42578125" style="54" customWidth="1"/>
    <col min="1028" max="1028" width="11.42578125" style="54"/>
    <col min="1029" max="1029" width="22.42578125" style="54" customWidth="1"/>
    <col min="1030" max="1281" width="11.42578125" style="54"/>
    <col min="1282" max="1282" width="24.42578125" style="54" customWidth="1"/>
    <col min="1283" max="1283" width="18.42578125" style="54" customWidth="1"/>
    <col min="1284" max="1284" width="11.42578125" style="54"/>
    <col min="1285" max="1285" width="22.42578125" style="54" customWidth="1"/>
    <col min="1286" max="1537" width="11.42578125" style="54"/>
    <col min="1538" max="1538" width="24.42578125" style="54" customWidth="1"/>
    <col min="1539" max="1539" width="18.42578125" style="54" customWidth="1"/>
    <col min="1540" max="1540" width="11.42578125" style="54"/>
    <col min="1541" max="1541" width="22.42578125" style="54" customWidth="1"/>
    <col min="1542" max="1793" width="11.42578125" style="54"/>
    <col min="1794" max="1794" width="24.42578125" style="54" customWidth="1"/>
    <col min="1795" max="1795" width="18.42578125" style="54" customWidth="1"/>
    <col min="1796" max="1796" width="11.42578125" style="54"/>
    <col min="1797" max="1797" width="22.42578125" style="54" customWidth="1"/>
    <col min="1798" max="2049" width="11.42578125" style="54"/>
    <col min="2050" max="2050" width="24.42578125" style="54" customWidth="1"/>
    <col min="2051" max="2051" width="18.42578125" style="54" customWidth="1"/>
    <col min="2052" max="2052" width="11.42578125" style="54"/>
    <col min="2053" max="2053" width="22.42578125" style="54" customWidth="1"/>
    <col min="2054" max="2305" width="11.42578125" style="54"/>
    <col min="2306" max="2306" width="24.42578125" style="54" customWidth="1"/>
    <col min="2307" max="2307" width="18.42578125" style="54" customWidth="1"/>
    <col min="2308" max="2308" width="11.42578125" style="54"/>
    <col min="2309" max="2309" width="22.42578125" style="54" customWidth="1"/>
    <col min="2310" max="2561" width="11.42578125" style="54"/>
    <col min="2562" max="2562" width="24.42578125" style="54" customWidth="1"/>
    <col min="2563" max="2563" width="18.42578125" style="54" customWidth="1"/>
    <col min="2564" max="2564" width="11.42578125" style="54"/>
    <col min="2565" max="2565" width="22.42578125" style="54" customWidth="1"/>
    <col min="2566" max="2817" width="11.42578125" style="54"/>
    <col min="2818" max="2818" width="24.42578125" style="54" customWidth="1"/>
    <col min="2819" max="2819" width="18.42578125" style="54" customWidth="1"/>
    <col min="2820" max="2820" width="11.42578125" style="54"/>
    <col min="2821" max="2821" width="22.42578125" style="54" customWidth="1"/>
    <col min="2822" max="3073" width="11.42578125" style="54"/>
    <col min="3074" max="3074" width="24.42578125" style="54" customWidth="1"/>
    <col min="3075" max="3075" width="18.42578125" style="54" customWidth="1"/>
    <col min="3076" max="3076" width="11.42578125" style="54"/>
    <col min="3077" max="3077" width="22.42578125" style="54" customWidth="1"/>
    <col min="3078" max="3329" width="11.42578125" style="54"/>
    <col min="3330" max="3330" width="24.42578125" style="54" customWidth="1"/>
    <col min="3331" max="3331" width="18.42578125" style="54" customWidth="1"/>
    <col min="3332" max="3332" width="11.42578125" style="54"/>
    <col min="3333" max="3333" width="22.42578125" style="54" customWidth="1"/>
    <col min="3334" max="3585" width="11.42578125" style="54"/>
    <col min="3586" max="3586" width="24.42578125" style="54" customWidth="1"/>
    <col min="3587" max="3587" width="18.42578125" style="54" customWidth="1"/>
    <col min="3588" max="3588" width="11.42578125" style="54"/>
    <col min="3589" max="3589" width="22.42578125" style="54" customWidth="1"/>
    <col min="3590" max="3841" width="11.42578125" style="54"/>
    <col min="3842" max="3842" width="24.42578125" style="54" customWidth="1"/>
    <col min="3843" max="3843" width="18.42578125" style="54" customWidth="1"/>
    <col min="3844" max="3844" width="11.42578125" style="54"/>
    <col min="3845" max="3845" width="22.42578125" style="54" customWidth="1"/>
    <col min="3846" max="4097" width="11.42578125" style="54"/>
    <col min="4098" max="4098" width="24.42578125" style="54" customWidth="1"/>
    <col min="4099" max="4099" width="18.42578125" style="54" customWidth="1"/>
    <col min="4100" max="4100" width="11.42578125" style="54"/>
    <col min="4101" max="4101" width="22.42578125" style="54" customWidth="1"/>
    <col min="4102" max="4353" width="11.42578125" style="54"/>
    <col min="4354" max="4354" width="24.42578125" style="54" customWidth="1"/>
    <col min="4355" max="4355" width="18.42578125" style="54" customWidth="1"/>
    <col min="4356" max="4356" width="11.42578125" style="54"/>
    <col min="4357" max="4357" width="22.42578125" style="54" customWidth="1"/>
    <col min="4358" max="4609" width="11.42578125" style="54"/>
    <col min="4610" max="4610" width="24.42578125" style="54" customWidth="1"/>
    <col min="4611" max="4611" width="18.42578125" style="54" customWidth="1"/>
    <col min="4612" max="4612" width="11.42578125" style="54"/>
    <col min="4613" max="4613" width="22.42578125" style="54" customWidth="1"/>
    <col min="4614" max="4865" width="11.42578125" style="54"/>
    <col min="4866" max="4866" width="24.42578125" style="54" customWidth="1"/>
    <col min="4867" max="4867" width="18.42578125" style="54" customWidth="1"/>
    <col min="4868" max="4868" width="11.42578125" style="54"/>
    <col min="4869" max="4869" width="22.42578125" style="54" customWidth="1"/>
    <col min="4870" max="5121" width="11.42578125" style="54"/>
    <col min="5122" max="5122" width="24.42578125" style="54" customWidth="1"/>
    <col min="5123" max="5123" width="18.42578125" style="54" customWidth="1"/>
    <col min="5124" max="5124" width="11.42578125" style="54"/>
    <col min="5125" max="5125" width="22.42578125" style="54" customWidth="1"/>
    <col min="5126" max="5377" width="11.42578125" style="54"/>
    <col min="5378" max="5378" width="24.42578125" style="54" customWidth="1"/>
    <col min="5379" max="5379" width="18.42578125" style="54" customWidth="1"/>
    <col min="5380" max="5380" width="11.42578125" style="54"/>
    <col min="5381" max="5381" width="22.42578125" style="54" customWidth="1"/>
    <col min="5382" max="5633" width="11.42578125" style="54"/>
    <col min="5634" max="5634" width="24.42578125" style="54" customWidth="1"/>
    <col min="5635" max="5635" width="18.42578125" style="54" customWidth="1"/>
    <col min="5636" max="5636" width="11.42578125" style="54"/>
    <col min="5637" max="5637" width="22.42578125" style="54" customWidth="1"/>
    <col min="5638" max="5889" width="11.42578125" style="54"/>
    <col min="5890" max="5890" width="24.42578125" style="54" customWidth="1"/>
    <col min="5891" max="5891" width="18.42578125" style="54" customWidth="1"/>
    <col min="5892" max="5892" width="11.42578125" style="54"/>
    <col min="5893" max="5893" width="22.42578125" style="54" customWidth="1"/>
    <col min="5894" max="6145" width="11.42578125" style="54"/>
    <col min="6146" max="6146" width="24.42578125" style="54" customWidth="1"/>
    <col min="6147" max="6147" width="18.42578125" style="54" customWidth="1"/>
    <col min="6148" max="6148" width="11.42578125" style="54"/>
    <col min="6149" max="6149" width="22.42578125" style="54" customWidth="1"/>
    <col min="6150" max="6401" width="11.42578125" style="54"/>
    <col min="6402" max="6402" width="24.42578125" style="54" customWidth="1"/>
    <col min="6403" max="6403" width="18.42578125" style="54" customWidth="1"/>
    <col min="6404" max="6404" width="11.42578125" style="54"/>
    <col min="6405" max="6405" width="22.42578125" style="54" customWidth="1"/>
    <col min="6406" max="6657" width="11.42578125" style="54"/>
    <col min="6658" max="6658" width="24.42578125" style="54" customWidth="1"/>
    <col min="6659" max="6659" width="18.42578125" style="54" customWidth="1"/>
    <col min="6660" max="6660" width="11.42578125" style="54"/>
    <col min="6661" max="6661" width="22.42578125" style="54" customWidth="1"/>
    <col min="6662" max="6913" width="11.42578125" style="54"/>
    <col min="6914" max="6914" width="24.42578125" style="54" customWidth="1"/>
    <col min="6915" max="6915" width="18.42578125" style="54" customWidth="1"/>
    <col min="6916" max="6916" width="11.42578125" style="54"/>
    <col min="6917" max="6917" width="22.42578125" style="54" customWidth="1"/>
    <col min="6918" max="7169" width="11.42578125" style="54"/>
    <col min="7170" max="7170" width="24.42578125" style="54" customWidth="1"/>
    <col min="7171" max="7171" width="18.42578125" style="54" customWidth="1"/>
    <col min="7172" max="7172" width="11.42578125" style="54"/>
    <col min="7173" max="7173" width="22.42578125" style="54" customWidth="1"/>
    <col min="7174" max="7425" width="11.42578125" style="54"/>
    <col min="7426" max="7426" width="24.42578125" style="54" customWidth="1"/>
    <col min="7427" max="7427" width="18.42578125" style="54" customWidth="1"/>
    <col min="7428" max="7428" width="11.42578125" style="54"/>
    <col min="7429" max="7429" width="22.42578125" style="54" customWidth="1"/>
    <col min="7430" max="7681" width="11.42578125" style="54"/>
    <col min="7682" max="7682" width="24.42578125" style="54" customWidth="1"/>
    <col min="7683" max="7683" width="18.42578125" style="54" customWidth="1"/>
    <col min="7684" max="7684" width="11.42578125" style="54"/>
    <col min="7685" max="7685" width="22.42578125" style="54" customWidth="1"/>
    <col min="7686" max="7937" width="11.42578125" style="54"/>
    <col min="7938" max="7938" width="24.42578125" style="54" customWidth="1"/>
    <col min="7939" max="7939" width="18.42578125" style="54" customWidth="1"/>
    <col min="7940" max="7940" width="11.42578125" style="54"/>
    <col min="7941" max="7941" width="22.42578125" style="54" customWidth="1"/>
    <col min="7942" max="8193" width="11.42578125" style="54"/>
    <col min="8194" max="8194" width="24.42578125" style="54" customWidth="1"/>
    <col min="8195" max="8195" width="18.42578125" style="54" customWidth="1"/>
    <col min="8196" max="8196" width="11.42578125" style="54"/>
    <col min="8197" max="8197" width="22.42578125" style="54" customWidth="1"/>
    <col min="8198" max="8449" width="11.42578125" style="54"/>
    <col min="8450" max="8450" width="24.42578125" style="54" customWidth="1"/>
    <col min="8451" max="8451" width="18.42578125" style="54" customWidth="1"/>
    <col min="8452" max="8452" width="11.42578125" style="54"/>
    <col min="8453" max="8453" width="22.42578125" style="54" customWidth="1"/>
    <col min="8454" max="8705" width="11.42578125" style="54"/>
    <col min="8706" max="8706" width="24.42578125" style="54" customWidth="1"/>
    <col min="8707" max="8707" width="18.42578125" style="54" customWidth="1"/>
    <col min="8708" max="8708" width="11.42578125" style="54"/>
    <col min="8709" max="8709" width="22.42578125" style="54" customWidth="1"/>
    <col min="8710" max="8961" width="11.42578125" style="54"/>
    <col min="8962" max="8962" width="24.42578125" style="54" customWidth="1"/>
    <col min="8963" max="8963" width="18.42578125" style="54" customWidth="1"/>
    <col min="8964" max="8964" width="11.42578125" style="54"/>
    <col min="8965" max="8965" width="22.42578125" style="54" customWidth="1"/>
    <col min="8966" max="9217" width="11.42578125" style="54"/>
    <col min="9218" max="9218" width="24.42578125" style="54" customWidth="1"/>
    <col min="9219" max="9219" width="18.42578125" style="54" customWidth="1"/>
    <col min="9220" max="9220" width="11.42578125" style="54"/>
    <col min="9221" max="9221" width="22.42578125" style="54" customWidth="1"/>
    <col min="9222" max="9473" width="11.42578125" style="54"/>
    <col min="9474" max="9474" width="24.42578125" style="54" customWidth="1"/>
    <col min="9475" max="9475" width="18.42578125" style="54" customWidth="1"/>
    <col min="9476" max="9476" width="11.42578125" style="54"/>
    <col min="9477" max="9477" width="22.42578125" style="54" customWidth="1"/>
    <col min="9478" max="9729" width="11.42578125" style="54"/>
    <col min="9730" max="9730" width="24.42578125" style="54" customWidth="1"/>
    <col min="9731" max="9731" width="18.42578125" style="54" customWidth="1"/>
    <col min="9732" max="9732" width="11.42578125" style="54"/>
    <col min="9733" max="9733" width="22.42578125" style="54" customWidth="1"/>
    <col min="9734" max="9985" width="11.42578125" style="54"/>
    <col min="9986" max="9986" width="24.42578125" style="54" customWidth="1"/>
    <col min="9987" max="9987" width="18.42578125" style="54" customWidth="1"/>
    <col min="9988" max="9988" width="11.42578125" style="54"/>
    <col min="9989" max="9989" width="22.42578125" style="54" customWidth="1"/>
    <col min="9990" max="10241" width="11.42578125" style="54"/>
    <col min="10242" max="10242" width="24.42578125" style="54" customWidth="1"/>
    <col min="10243" max="10243" width="18.42578125" style="54" customWidth="1"/>
    <col min="10244" max="10244" width="11.42578125" style="54"/>
    <col min="10245" max="10245" width="22.42578125" style="54" customWidth="1"/>
    <col min="10246" max="10497" width="11.42578125" style="54"/>
    <col min="10498" max="10498" width="24.42578125" style="54" customWidth="1"/>
    <col min="10499" max="10499" width="18.42578125" style="54" customWidth="1"/>
    <col min="10500" max="10500" width="11.42578125" style="54"/>
    <col min="10501" max="10501" width="22.42578125" style="54" customWidth="1"/>
    <col min="10502" max="10753" width="11.42578125" style="54"/>
    <col min="10754" max="10754" width="24.42578125" style="54" customWidth="1"/>
    <col min="10755" max="10755" width="18.42578125" style="54" customWidth="1"/>
    <col min="10756" max="10756" width="11.42578125" style="54"/>
    <col min="10757" max="10757" width="22.42578125" style="54" customWidth="1"/>
    <col min="10758" max="11009" width="11.42578125" style="54"/>
    <col min="11010" max="11010" width="24.42578125" style="54" customWidth="1"/>
    <col min="11011" max="11011" width="18.42578125" style="54" customWidth="1"/>
    <col min="11012" max="11012" width="11.42578125" style="54"/>
    <col min="11013" max="11013" width="22.42578125" style="54" customWidth="1"/>
    <col min="11014" max="11265" width="11.42578125" style="54"/>
    <col min="11266" max="11266" width="24.42578125" style="54" customWidth="1"/>
    <col min="11267" max="11267" width="18.42578125" style="54" customWidth="1"/>
    <col min="11268" max="11268" width="11.42578125" style="54"/>
    <col min="11269" max="11269" width="22.42578125" style="54" customWidth="1"/>
    <col min="11270" max="11521" width="11.42578125" style="54"/>
    <col min="11522" max="11522" width="24.42578125" style="54" customWidth="1"/>
    <col min="11523" max="11523" width="18.42578125" style="54" customWidth="1"/>
    <col min="11524" max="11524" width="11.42578125" style="54"/>
    <col min="11525" max="11525" width="22.42578125" style="54" customWidth="1"/>
    <col min="11526" max="11777" width="11.42578125" style="54"/>
    <col min="11778" max="11778" width="24.42578125" style="54" customWidth="1"/>
    <col min="11779" max="11779" width="18.42578125" style="54" customWidth="1"/>
    <col min="11780" max="11780" width="11.42578125" style="54"/>
    <col min="11781" max="11781" width="22.42578125" style="54" customWidth="1"/>
    <col min="11782" max="12033" width="11.42578125" style="54"/>
    <col min="12034" max="12034" width="24.42578125" style="54" customWidth="1"/>
    <col min="12035" max="12035" width="18.42578125" style="54" customWidth="1"/>
    <col min="12036" max="12036" width="11.42578125" style="54"/>
    <col min="12037" max="12037" width="22.42578125" style="54" customWidth="1"/>
    <col min="12038" max="12289" width="11.42578125" style="54"/>
    <col min="12290" max="12290" width="24.42578125" style="54" customWidth="1"/>
    <col min="12291" max="12291" width="18.42578125" style="54" customWidth="1"/>
    <col min="12292" max="12292" width="11.42578125" style="54"/>
    <col min="12293" max="12293" width="22.42578125" style="54" customWidth="1"/>
    <col min="12294" max="12545" width="11.42578125" style="54"/>
    <col min="12546" max="12546" width="24.42578125" style="54" customWidth="1"/>
    <col min="12547" max="12547" width="18.42578125" style="54" customWidth="1"/>
    <col min="12548" max="12548" width="11.42578125" style="54"/>
    <col min="12549" max="12549" width="22.42578125" style="54" customWidth="1"/>
    <col min="12550" max="12801" width="11.42578125" style="54"/>
    <col min="12802" max="12802" width="24.42578125" style="54" customWidth="1"/>
    <col min="12803" max="12803" width="18.42578125" style="54" customWidth="1"/>
    <col min="12804" max="12804" width="11.42578125" style="54"/>
    <col min="12805" max="12805" width="22.42578125" style="54" customWidth="1"/>
    <col min="12806" max="13057" width="11.42578125" style="54"/>
    <col min="13058" max="13058" width="24.42578125" style="54" customWidth="1"/>
    <col min="13059" max="13059" width="18.42578125" style="54" customWidth="1"/>
    <col min="13060" max="13060" width="11.42578125" style="54"/>
    <col min="13061" max="13061" width="22.42578125" style="54" customWidth="1"/>
    <col min="13062" max="13313" width="11.42578125" style="54"/>
    <col min="13314" max="13314" width="24.42578125" style="54" customWidth="1"/>
    <col min="13315" max="13315" width="18.42578125" style="54" customWidth="1"/>
    <col min="13316" max="13316" width="11.42578125" style="54"/>
    <col min="13317" max="13317" width="22.42578125" style="54" customWidth="1"/>
    <col min="13318" max="13569" width="11.42578125" style="54"/>
    <col min="13570" max="13570" width="24.42578125" style="54" customWidth="1"/>
    <col min="13571" max="13571" width="18.42578125" style="54" customWidth="1"/>
    <col min="13572" max="13572" width="11.42578125" style="54"/>
    <col min="13573" max="13573" width="22.42578125" style="54" customWidth="1"/>
    <col min="13574" max="13825" width="11.42578125" style="54"/>
    <col min="13826" max="13826" width="24.42578125" style="54" customWidth="1"/>
    <col min="13827" max="13827" width="18.42578125" style="54" customWidth="1"/>
    <col min="13828" max="13828" width="11.42578125" style="54"/>
    <col min="13829" max="13829" width="22.42578125" style="54" customWidth="1"/>
    <col min="13830" max="14081" width="11.42578125" style="54"/>
    <col min="14082" max="14082" width="24.42578125" style="54" customWidth="1"/>
    <col min="14083" max="14083" width="18.42578125" style="54" customWidth="1"/>
    <col min="14084" max="14084" width="11.42578125" style="54"/>
    <col min="14085" max="14085" width="22.42578125" style="54" customWidth="1"/>
    <col min="14086" max="14337" width="11.42578125" style="54"/>
    <col min="14338" max="14338" width="24.42578125" style="54" customWidth="1"/>
    <col min="14339" max="14339" width="18.42578125" style="54" customWidth="1"/>
    <col min="14340" max="14340" width="11.42578125" style="54"/>
    <col min="14341" max="14341" width="22.42578125" style="54" customWidth="1"/>
    <col min="14342" max="14593" width="11.42578125" style="54"/>
    <col min="14594" max="14594" width="24.42578125" style="54" customWidth="1"/>
    <col min="14595" max="14595" width="18.42578125" style="54" customWidth="1"/>
    <col min="14596" max="14596" width="11.42578125" style="54"/>
    <col min="14597" max="14597" width="22.42578125" style="54" customWidth="1"/>
    <col min="14598" max="14849" width="11.42578125" style="54"/>
    <col min="14850" max="14850" width="24.42578125" style="54" customWidth="1"/>
    <col min="14851" max="14851" width="18.42578125" style="54" customWidth="1"/>
    <col min="14852" max="14852" width="11.42578125" style="54"/>
    <col min="14853" max="14853" width="22.42578125" style="54" customWidth="1"/>
    <col min="14854" max="15105" width="11.42578125" style="54"/>
    <col min="15106" max="15106" width="24.42578125" style="54" customWidth="1"/>
    <col min="15107" max="15107" width="18.42578125" style="54" customWidth="1"/>
    <col min="15108" max="15108" width="11.42578125" style="54"/>
    <col min="15109" max="15109" width="22.42578125" style="54" customWidth="1"/>
    <col min="15110" max="15361" width="11.42578125" style="54"/>
    <col min="15362" max="15362" width="24.42578125" style="54" customWidth="1"/>
    <col min="15363" max="15363" width="18.42578125" style="54" customWidth="1"/>
    <col min="15364" max="15364" width="11.42578125" style="54"/>
    <col min="15365" max="15365" width="22.42578125" style="54" customWidth="1"/>
    <col min="15366" max="15617" width="11.42578125" style="54"/>
    <col min="15618" max="15618" width="24.42578125" style="54" customWidth="1"/>
    <col min="15619" max="15619" width="18.42578125" style="54" customWidth="1"/>
    <col min="15620" max="15620" width="11.42578125" style="54"/>
    <col min="15621" max="15621" width="22.42578125" style="54" customWidth="1"/>
    <col min="15622" max="15873" width="11.42578125" style="54"/>
    <col min="15874" max="15874" width="24.42578125" style="54" customWidth="1"/>
    <col min="15875" max="15875" width="18.42578125" style="54" customWidth="1"/>
    <col min="15876" max="15876" width="11.42578125" style="54"/>
    <col min="15877" max="15877" width="22.42578125" style="54" customWidth="1"/>
    <col min="15878" max="16129" width="11.42578125" style="54"/>
    <col min="16130" max="16130" width="24.42578125" style="54" customWidth="1"/>
    <col min="16131" max="16131" width="18.42578125" style="54" customWidth="1"/>
    <col min="16132" max="16132" width="11.42578125" style="54"/>
    <col min="16133" max="16133" width="22.42578125" style="54" customWidth="1"/>
    <col min="16134" max="16384" width="11.42578125" style="54"/>
  </cols>
  <sheetData>
    <row r="1" spans="1:10" x14ac:dyDescent="0.25">
      <c r="A1" s="58"/>
      <c r="B1" s="58"/>
      <c r="C1" s="203"/>
      <c r="D1" s="58"/>
      <c r="E1" s="58"/>
      <c r="F1" s="58"/>
      <c r="G1" s="58"/>
      <c r="H1" s="58"/>
    </row>
    <row r="2" spans="1:10" x14ac:dyDescent="0.25">
      <c r="A2" s="58"/>
      <c r="B2" s="58"/>
      <c r="C2" s="203"/>
      <c r="D2" s="58"/>
      <c r="E2" s="58"/>
      <c r="F2" s="58"/>
      <c r="G2" s="58"/>
      <c r="H2" s="58"/>
    </row>
    <row r="3" spans="1:10" x14ac:dyDescent="0.25">
      <c r="A3" s="58"/>
      <c r="B3" s="58"/>
      <c r="C3" s="203"/>
      <c r="D3" s="58"/>
      <c r="E3" s="58"/>
      <c r="F3" s="58"/>
      <c r="G3" s="58"/>
      <c r="H3" s="58"/>
    </row>
    <row r="4" spans="1:10" x14ac:dyDescent="0.25">
      <c r="A4" s="58"/>
      <c r="B4" s="58"/>
      <c r="C4" s="203"/>
      <c r="D4" s="58"/>
      <c r="E4" s="58"/>
      <c r="F4" s="58"/>
      <c r="G4" s="58"/>
      <c r="H4" s="58"/>
    </row>
    <row r="5" spans="1:10" x14ac:dyDescent="0.25">
      <c r="A5" s="58"/>
      <c r="B5" s="58"/>
      <c r="C5" s="203"/>
      <c r="D5" s="58"/>
      <c r="E5" s="58"/>
      <c r="F5" s="58"/>
      <c r="G5" s="58"/>
      <c r="H5" s="58"/>
    </row>
    <row r="6" spans="1:10" x14ac:dyDescent="0.25">
      <c r="A6" s="58"/>
      <c r="B6" s="58"/>
      <c r="C6" s="203"/>
      <c r="D6" s="58"/>
      <c r="E6" s="58"/>
      <c r="F6" s="58"/>
      <c r="G6" s="58"/>
      <c r="H6" s="58"/>
    </row>
    <row r="7" spans="1:10" x14ac:dyDescent="0.25">
      <c r="A7" s="58"/>
      <c r="B7" s="58"/>
      <c r="C7" s="203"/>
      <c r="D7" s="58"/>
      <c r="E7" s="58"/>
      <c r="F7" s="58"/>
      <c r="G7" s="58"/>
      <c r="H7" s="58"/>
    </row>
    <row r="8" spans="1:10" x14ac:dyDescent="0.25">
      <c r="A8" s="313" t="s">
        <v>36</v>
      </c>
      <c r="B8" s="314"/>
      <c r="C8" s="314"/>
      <c r="D8" s="314"/>
      <c r="E8" s="314"/>
      <c r="F8" s="314"/>
      <c r="G8" s="314"/>
      <c r="H8" s="193"/>
    </row>
    <row r="9" spans="1:10" ht="15.75" thickBot="1" x14ac:dyDescent="0.3">
      <c r="A9" s="315"/>
      <c r="B9" s="315"/>
      <c r="C9" s="315"/>
      <c r="D9" s="315"/>
      <c r="E9" s="316"/>
      <c r="F9" s="316"/>
      <c r="G9" s="316"/>
      <c r="H9" s="58"/>
    </row>
    <row r="10" spans="1:10" ht="29.25" customHeight="1" thickBot="1" x14ac:dyDescent="0.3">
      <c r="A10" s="285" t="s">
        <v>1</v>
      </c>
      <c r="B10" s="286"/>
      <c r="C10" s="317"/>
      <c r="D10" s="318"/>
      <c r="E10" s="319" t="s">
        <v>2</v>
      </c>
      <c r="F10" s="320"/>
      <c r="G10" s="320"/>
      <c r="H10" s="321"/>
      <c r="I10" s="173"/>
    </row>
    <row r="11" spans="1:10" ht="28.5" customHeight="1" thickBot="1" x14ac:dyDescent="0.3">
      <c r="A11" s="292" t="s">
        <v>3</v>
      </c>
      <c r="B11" s="293"/>
      <c r="C11" s="293"/>
      <c r="D11" s="294"/>
      <c r="E11" s="194" t="s">
        <v>4</v>
      </c>
      <c r="F11" s="194" t="s">
        <v>5</v>
      </c>
      <c r="G11" s="194" t="s">
        <v>383</v>
      </c>
      <c r="H11" s="195" t="s">
        <v>6</v>
      </c>
    </row>
    <row r="12" spans="1:10" ht="24" thickBot="1" x14ac:dyDescent="0.4">
      <c r="A12" s="322" t="s">
        <v>37</v>
      </c>
      <c r="B12" s="323"/>
      <c r="C12" s="323"/>
      <c r="D12" s="323"/>
      <c r="E12" s="323"/>
      <c r="F12" s="323"/>
      <c r="G12" s="324"/>
      <c r="H12" s="196"/>
      <c r="J12" s="177"/>
    </row>
    <row r="13" spans="1:10" s="182" customFormat="1" ht="15.75" thickBot="1" x14ac:dyDescent="0.3">
      <c r="A13" s="179" t="s">
        <v>8</v>
      </c>
      <c r="B13" s="180" t="s">
        <v>9</v>
      </c>
      <c r="C13" s="180" t="s">
        <v>10</v>
      </c>
      <c r="D13" s="180" t="s">
        <v>11</v>
      </c>
      <c r="E13" s="180" t="s">
        <v>4</v>
      </c>
      <c r="F13" s="180" t="s">
        <v>5</v>
      </c>
      <c r="G13" s="180" t="s">
        <v>383</v>
      </c>
      <c r="H13" s="197"/>
    </row>
    <row r="14" spans="1:10" ht="15.75" thickBot="1" x14ac:dyDescent="0.3">
      <c r="A14" s="3"/>
      <c r="B14" s="4"/>
      <c r="C14" s="200"/>
      <c r="D14" s="8"/>
      <c r="E14" s="200"/>
      <c r="F14" s="200"/>
      <c r="G14" s="200"/>
      <c r="H14" s="198">
        <f>E14+F14+G14</f>
        <v>0</v>
      </c>
    </row>
    <row r="15" spans="1:10" ht="15.75" thickBot="1" x14ac:dyDescent="0.3">
      <c r="A15" s="3"/>
      <c r="B15" s="4"/>
      <c r="C15" s="200"/>
      <c r="D15" s="6"/>
      <c r="E15" s="200"/>
      <c r="F15" s="200"/>
      <c r="G15" s="200"/>
      <c r="H15" s="198">
        <f>E15+F15+G15</f>
        <v>0</v>
      </c>
    </row>
    <row r="16" spans="1:10" ht="15.75" thickBot="1" x14ac:dyDescent="0.3">
      <c r="A16" s="184"/>
      <c r="B16" s="185"/>
      <c r="C16" s="201"/>
      <c r="D16" s="185"/>
      <c r="E16" s="185"/>
      <c r="F16" s="185"/>
      <c r="G16" s="186" t="s">
        <v>6</v>
      </c>
      <c r="H16" s="198">
        <f>SUM(H14:H15)</f>
        <v>0</v>
      </c>
    </row>
    <row r="17" spans="1:8" ht="15.75" thickBot="1" x14ac:dyDescent="0.3">
      <c r="A17" s="322" t="s">
        <v>7</v>
      </c>
      <c r="B17" s="323"/>
      <c r="C17" s="323"/>
      <c r="D17" s="323"/>
      <c r="E17" s="323"/>
      <c r="F17" s="323"/>
      <c r="G17" s="324"/>
      <c r="H17" s="196"/>
    </row>
    <row r="18" spans="1:8" s="182" customFormat="1" ht="15.75" thickBot="1" x14ac:dyDescent="0.3">
      <c r="A18" s="179" t="s">
        <v>8</v>
      </c>
      <c r="B18" s="180" t="s">
        <v>9</v>
      </c>
      <c r="C18" s="180" t="s">
        <v>10</v>
      </c>
      <c r="D18" s="180" t="s">
        <v>11</v>
      </c>
      <c r="E18" s="180" t="s">
        <v>4</v>
      </c>
      <c r="F18" s="180" t="s">
        <v>5</v>
      </c>
      <c r="G18" s="180" t="s">
        <v>383</v>
      </c>
      <c r="H18" s="197"/>
    </row>
    <row r="19" spans="1:8" ht="15.75" thickBot="1" x14ac:dyDescent="0.3">
      <c r="A19" s="3"/>
      <c r="B19" s="4"/>
      <c r="C19" s="200"/>
      <c r="D19" s="6"/>
      <c r="E19" s="200"/>
      <c r="F19" s="200"/>
      <c r="G19" s="200"/>
      <c r="H19" s="198">
        <f>E19+F19+G19</f>
        <v>0</v>
      </c>
    </row>
    <row r="20" spans="1:8" ht="15.75" thickBot="1" x14ac:dyDescent="0.3">
      <c r="A20" s="3"/>
      <c r="B20" s="4"/>
      <c r="C20" s="200"/>
      <c r="D20" s="6"/>
      <c r="E20" s="200"/>
      <c r="F20" s="200"/>
      <c r="G20" s="200"/>
      <c r="H20" s="198">
        <f>E20+F20+G20</f>
        <v>0</v>
      </c>
    </row>
    <row r="21" spans="1:8" ht="15.75" thickBot="1" x14ac:dyDescent="0.3">
      <c r="A21" s="184"/>
      <c r="B21" s="185"/>
      <c r="C21" s="201"/>
      <c r="D21" s="185"/>
      <c r="E21" s="185"/>
      <c r="F21" s="185"/>
      <c r="G21" s="186" t="s">
        <v>6</v>
      </c>
      <c r="H21" s="198">
        <f>SUM(H19:H20)</f>
        <v>0</v>
      </c>
    </row>
    <row r="22" spans="1:8" ht="15.75" thickBot="1" x14ac:dyDescent="0.3">
      <c r="A22" s="322" t="s">
        <v>38</v>
      </c>
      <c r="B22" s="323"/>
      <c r="C22" s="323"/>
      <c r="D22" s="323"/>
      <c r="E22" s="323"/>
      <c r="F22" s="323"/>
      <c r="G22" s="324"/>
      <c r="H22" s="196"/>
    </row>
    <row r="23" spans="1:8" s="182" customFormat="1" ht="15.75" thickBot="1" x14ac:dyDescent="0.3">
      <c r="A23" s="179" t="s">
        <v>8</v>
      </c>
      <c r="B23" s="180" t="s">
        <v>9</v>
      </c>
      <c r="C23" s="180" t="s">
        <v>10</v>
      </c>
      <c r="D23" s="180" t="s">
        <v>11</v>
      </c>
      <c r="E23" s="180" t="s">
        <v>4</v>
      </c>
      <c r="F23" s="180" t="s">
        <v>5</v>
      </c>
      <c r="G23" s="180" t="s">
        <v>383</v>
      </c>
      <c r="H23" s="197"/>
    </row>
    <row r="24" spans="1:8" ht="15.75" thickBot="1" x14ac:dyDescent="0.3">
      <c r="A24" s="3"/>
      <c r="B24" s="4"/>
      <c r="C24" s="200"/>
      <c r="D24" s="6"/>
      <c r="E24" s="200"/>
      <c r="F24" s="200"/>
      <c r="G24" s="200"/>
      <c r="H24" s="198">
        <f>E24+F24+G24</f>
        <v>0</v>
      </c>
    </row>
    <row r="25" spans="1:8" ht="15.75" thickBot="1" x14ac:dyDescent="0.3">
      <c r="A25" s="3"/>
      <c r="B25" s="4"/>
      <c r="C25" s="200"/>
      <c r="D25" s="6"/>
      <c r="E25" s="200"/>
      <c r="F25" s="200"/>
      <c r="G25" s="200"/>
      <c r="H25" s="198">
        <f>E25+F25+G25</f>
        <v>0</v>
      </c>
    </row>
    <row r="26" spans="1:8" ht="15.75" thickBot="1" x14ac:dyDescent="0.3">
      <c r="A26" s="184"/>
      <c r="B26" s="185"/>
      <c r="C26" s="201"/>
      <c r="D26" s="185"/>
      <c r="E26" s="185"/>
      <c r="F26" s="185"/>
      <c r="G26" s="186" t="s">
        <v>6</v>
      </c>
      <c r="H26" s="198">
        <f>SUM(H24:H25)</f>
        <v>0</v>
      </c>
    </row>
    <row r="27" spans="1:8" ht="15.75" thickBot="1" x14ac:dyDescent="0.3">
      <c r="A27" s="322" t="s">
        <v>39</v>
      </c>
      <c r="B27" s="323"/>
      <c r="C27" s="323"/>
      <c r="D27" s="323"/>
      <c r="E27" s="323"/>
      <c r="F27" s="323"/>
      <c r="G27" s="324"/>
      <c r="H27" s="196"/>
    </row>
    <row r="28" spans="1:8" s="182" customFormat="1" ht="15.75" thickBot="1" x14ac:dyDescent="0.3">
      <c r="A28" s="179" t="s">
        <v>8</v>
      </c>
      <c r="B28" s="180" t="s">
        <v>9</v>
      </c>
      <c r="C28" s="180" t="s">
        <v>10</v>
      </c>
      <c r="D28" s="180" t="s">
        <v>11</v>
      </c>
      <c r="E28" s="180" t="s">
        <v>4</v>
      </c>
      <c r="F28" s="180" t="s">
        <v>5</v>
      </c>
      <c r="G28" s="180" t="s">
        <v>383</v>
      </c>
      <c r="H28" s="197"/>
    </row>
    <row r="29" spans="1:8" ht="15.75" thickBot="1" x14ac:dyDescent="0.3">
      <c r="A29" s="3"/>
      <c r="B29" s="4"/>
      <c r="C29" s="200"/>
      <c r="D29" s="6"/>
      <c r="E29" s="200"/>
      <c r="F29" s="200"/>
      <c r="G29" s="200"/>
      <c r="H29" s="198">
        <f>E29+F29+G29</f>
        <v>0</v>
      </c>
    </row>
    <row r="30" spans="1:8" ht="15.75" thickBot="1" x14ac:dyDescent="0.3">
      <c r="A30" s="3"/>
      <c r="B30" s="4"/>
      <c r="C30" s="200"/>
      <c r="D30" s="6"/>
      <c r="E30" s="200"/>
      <c r="F30" s="200"/>
      <c r="G30" s="200"/>
      <c r="H30" s="198">
        <f>E30+F30+G30</f>
        <v>0</v>
      </c>
    </row>
    <row r="31" spans="1:8" ht="15.75" thickBot="1" x14ac:dyDescent="0.3">
      <c r="A31" s="184"/>
      <c r="B31" s="185"/>
      <c r="C31" s="201"/>
      <c r="D31" s="185"/>
      <c r="E31" s="185"/>
      <c r="F31" s="185"/>
      <c r="G31" s="186" t="s">
        <v>6</v>
      </c>
      <c r="H31" s="198">
        <f>SUM(H29:H30)</f>
        <v>0</v>
      </c>
    </row>
    <row r="32" spans="1:8" ht="15.75" customHeight="1" thickBot="1" x14ac:dyDescent="0.3">
      <c r="A32" s="322" t="s">
        <v>40</v>
      </c>
      <c r="B32" s="325"/>
      <c r="C32" s="325"/>
      <c r="D32" s="325"/>
      <c r="E32" s="325"/>
      <c r="F32" s="325"/>
      <c r="G32" s="326"/>
      <c r="H32" s="196"/>
    </row>
    <row r="33" spans="1:8" s="182" customFormat="1" ht="15.75" thickBot="1" x14ac:dyDescent="0.3">
      <c r="A33" s="179" t="s">
        <v>8</v>
      </c>
      <c r="B33" s="180" t="s">
        <v>9</v>
      </c>
      <c r="C33" s="180" t="s">
        <v>10</v>
      </c>
      <c r="D33" s="180" t="s">
        <v>11</v>
      </c>
      <c r="E33" s="180" t="s">
        <v>4</v>
      </c>
      <c r="F33" s="180" t="s">
        <v>5</v>
      </c>
      <c r="G33" s="180" t="s">
        <v>383</v>
      </c>
      <c r="H33" s="197"/>
    </row>
    <row r="34" spans="1:8" ht="15.75" thickBot="1" x14ac:dyDescent="0.3">
      <c r="A34" s="3"/>
      <c r="B34" s="4"/>
      <c r="C34" s="200"/>
      <c r="D34" s="6"/>
      <c r="E34" s="200"/>
      <c r="F34" s="200"/>
      <c r="G34" s="200"/>
      <c r="H34" s="198">
        <f>E34+F34+G34</f>
        <v>0</v>
      </c>
    </row>
    <row r="35" spans="1:8" ht="15.75" thickBot="1" x14ac:dyDescent="0.3">
      <c r="A35" s="3"/>
      <c r="B35" s="4"/>
      <c r="C35" s="200"/>
      <c r="D35" s="6"/>
      <c r="E35" s="200"/>
      <c r="F35" s="200"/>
      <c r="G35" s="200"/>
      <c r="H35" s="198">
        <f>E35+F35+G35</f>
        <v>0</v>
      </c>
    </row>
    <row r="36" spans="1:8" ht="15.75" thickBot="1" x14ac:dyDescent="0.3">
      <c r="A36" s="184"/>
      <c r="B36" s="185"/>
      <c r="C36" s="201"/>
      <c r="D36" s="185"/>
      <c r="E36" s="185"/>
      <c r="F36" s="185"/>
      <c r="G36" s="186" t="s">
        <v>6</v>
      </c>
      <c r="H36" s="198">
        <f>SUM(H34:H35)</f>
        <v>0</v>
      </c>
    </row>
    <row r="37" spans="1:8" ht="15.75" thickBot="1" x14ac:dyDescent="0.3">
      <c r="A37" s="308" t="s">
        <v>41</v>
      </c>
      <c r="B37" s="309"/>
      <c r="C37" s="309"/>
      <c r="D37" s="309"/>
      <c r="E37" s="309"/>
      <c r="F37" s="309"/>
      <c r="G37" s="310"/>
      <c r="H37" s="196"/>
    </row>
    <row r="38" spans="1:8" s="182" customFormat="1" ht="15.75" thickBot="1" x14ac:dyDescent="0.3">
      <c r="A38" s="179" t="s">
        <v>8</v>
      </c>
      <c r="B38" s="180" t="s">
        <v>9</v>
      </c>
      <c r="C38" s="180" t="s">
        <v>10</v>
      </c>
      <c r="D38" s="180" t="s">
        <v>11</v>
      </c>
      <c r="E38" s="180" t="s">
        <v>4</v>
      </c>
      <c r="F38" s="180" t="s">
        <v>5</v>
      </c>
      <c r="G38" s="180" t="s">
        <v>383</v>
      </c>
      <c r="H38" s="197"/>
    </row>
    <row r="39" spans="1:8" ht="15.75" thickBot="1" x14ac:dyDescent="0.3">
      <c r="A39" s="3"/>
      <c r="B39" s="4"/>
      <c r="C39" s="200"/>
      <c r="D39" s="6"/>
      <c r="E39" s="200"/>
      <c r="F39" s="200"/>
      <c r="G39" s="200"/>
      <c r="H39" s="198">
        <f>E39+F39+G39</f>
        <v>0</v>
      </c>
    </row>
    <row r="40" spans="1:8" ht="15.75" thickBot="1" x14ac:dyDescent="0.3">
      <c r="A40" s="3"/>
      <c r="B40" s="4"/>
      <c r="C40" s="200"/>
      <c r="D40" s="6"/>
      <c r="E40" s="200"/>
      <c r="F40" s="200"/>
      <c r="G40" s="200"/>
      <c r="H40" s="198">
        <f>E40+F40+G40</f>
        <v>0</v>
      </c>
    </row>
    <row r="41" spans="1:8" ht="15.75" thickBot="1" x14ac:dyDescent="0.3">
      <c r="A41" s="184"/>
      <c r="B41" s="185"/>
      <c r="C41" s="201"/>
      <c r="D41" s="185"/>
      <c r="E41" s="185"/>
      <c r="F41" s="185"/>
      <c r="G41" s="186" t="s">
        <v>6</v>
      </c>
      <c r="H41" s="198">
        <f>SUM(H39:H40)</f>
        <v>0</v>
      </c>
    </row>
    <row r="42" spans="1:8" ht="15.75" thickBot="1" x14ac:dyDescent="0.3">
      <c r="A42" s="308" t="s">
        <v>42</v>
      </c>
      <c r="B42" s="309"/>
      <c r="C42" s="309"/>
      <c r="D42" s="309"/>
      <c r="E42" s="309"/>
      <c r="F42" s="309"/>
      <c r="G42" s="310"/>
      <c r="H42" s="196"/>
    </row>
    <row r="43" spans="1:8" s="182" customFormat="1" ht="15.75" thickBot="1" x14ac:dyDescent="0.3">
      <c r="A43" s="179" t="s">
        <v>8</v>
      </c>
      <c r="B43" s="180" t="s">
        <v>9</v>
      </c>
      <c r="C43" s="180" t="s">
        <v>10</v>
      </c>
      <c r="D43" s="180" t="s">
        <v>11</v>
      </c>
      <c r="E43" s="180" t="s">
        <v>4</v>
      </c>
      <c r="F43" s="180" t="s">
        <v>5</v>
      </c>
      <c r="G43" s="180" t="s">
        <v>383</v>
      </c>
      <c r="H43" s="197"/>
    </row>
    <row r="44" spans="1:8" ht="15.75" thickBot="1" x14ac:dyDescent="0.3">
      <c r="A44" s="3"/>
      <c r="B44" s="4"/>
      <c r="C44" s="200"/>
      <c r="D44" s="6"/>
      <c r="E44" s="200"/>
      <c r="F44" s="200"/>
      <c r="G44" s="200"/>
      <c r="H44" s="198">
        <f>E44+F44+G44</f>
        <v>0</v>
      </c>
    </row>
    <row r="45" spans="1:8" ht="15.75" thickBot="1" x14ac:dyDescent="0.3">
      <c r="A45" s="3"/>
      <c r="B45" s="4"/>
      <c r="C45" s="200"/>
      <c r="D45" s="6"/>
      <c r="E45" s="200"/>
      <c r="F45" s="200"/>
      <c r="G45" s="200"/>
      <c r="H45" s="198">
        <f>E45+F45+G45</f>
        <v>0</v>
      </c>
    </row>
    <row r="46" spans="1:8" ht="15.75" thickBot="1" x14ac:dyDescent="0.3">
      <c r="A46" s="184"/>
      <c r="B46" s="185"/>
      <c r="C46" s="201"/>
      <c r="D46" s="185"/>
      <c r="E46" s="185"/>
      <c r="F46" s="185"/>
      <c r="G46" s="186" t="s">
        <v>6</v>
      </c>
      <c r="H46" s="198">
        <f>SUM(H44:H45)</f>
        <v>0</v>
      </c>
    </row>
    <row r="47" spans="1:8" ht="15.75" thickBot="1" x14ac:dyDescent="0.3">
      <c r="A47" s="308" t="s">
        <v>43</v>
      </c>
      <c r="B47" s="309"/>
      <c r="C47" s="309"/>
      <c r="D47" s="309"/>
      <c r="E47" s="309"/>
      <c r="F47" s="309"/>
      <c r="G47" s="310"/>
      <c r="H47" s="196"/>
    </row>
    <row r="48" spans="1:8" s="182" customFormat="1" ht="15.75" thickBot="1" x14ac:dyDescent="0.3">
      <c r="A48" s="179" t="s">
        <v>8</v>
      </c>
      <c r="B48" s="311" t="s">
        <v>44</v>
      </c>
      <c r="C48" s="312"/>
      <c r="D48" s="180" t="s">
        <v>45</v>
      </c>
      <c r="E48" s="180" t="s">
        <v>4</v>
      </c>
      <c r="F48" s="180" t="s">
        <v>5</v>
      </c>
      <c r="G48" s="180" t="s">
        <v>383</v>
      </c>
      <c r="H48" s="197"/>
    </row>
    <row r="49" spans="1:8" ht="15.75" thickBot="1" x14ac:dyDescent="0.3">
      <c r="A49" s="3"/>
      <c r="B49" s="306"/>
      <c r="C49" s="307"/>
      <c r="D49" s="202"/>
      <c r="E49" s="200"/>
      <c r="F49" s="200"/>
      <c r="G49" s="200"/>
      <c r="H49" s="198">
        <f>E49+F49+G49</f>
        <v>0</v>
      </c>
    </row>
    <row r="50" spans="1:8" ht="15.75" thickBot="1" x14ac:dyDescent="0.3">
      <c r="A50" s="3"/>
      <c r="B50" s="306"/>
      <c r="C50" s="307"/>
      <c r="D50" s="202"/>
      <c r="E50" s="200"/>
      <c r="F50" s="200"/>
      <c r="G50" s="200"/>
      <c r="H50" s="198">
        <f>E50+F50+G50</f>
        <v>0</v>
      </c>
    </row>
    <row r="51" spans="1:8" ht="15.75" thickBot="1" x14ac:dyDescent="0.3">
      <c r="A51" s="184"/>
      <c r="B51" s="185"/>
      <c r="C51" s="201"/>
      <c r="D51" s="185"/>
      <c r="E51" s="185"/>
      <c r="F51" s="185"/>
      <c r="G51" s="186" t="s">
        <v>6</v>
      </c>
      <c r="H51" s="198">
        <f>SUM(H49:H50)</f>
        <v>0</v>
      </c>
    </row>
    <row r="52" spans="1:8" ht="15.75" thickBot="1" x14ac:dyDescent="0.3">
      <c r="A52" s="308" t="s">
        <v>46</v>
      </c>
      <c r="B52" s="309"/>
      <c r="C52" s="309"/>
      <c r="D52" s="309"/>
      <c r="E52" s="309"/>
      <c r="F52" s="309"/>
      <c r="G52" s="310"/>
      <c r="H52" s="199"/>
    </row>
    <row r="53" spans="1:8" ht="15.75" thickBot="1" x14ac:dyDescent="0.3">
      <c r="A53" s="179" t="s">
        <v>8</v>
      </c>
      <c r="B53" s="311" t="s">
        <v>44</v>
      </c>
      <c r="C53" s="312"/>
      <c r="D53" s="180" t="s">
        <v>45</v>
      </c>
      <c r="E53" s="180" t="s">
        <v>4</v>
      </c>
      <c r="F53" s="180" t="s">
        <v>5</v>
      </c>
      <c r="G53" s="180" t="s">
        <v>383</v>
      </c>
      <c r="H53" s="197"/>
    </row>
    <row r="54" spans="1:8" ht="15.75" thickBot="1" x14ac:dyDescent="0.3">
      <c r="A54" s="3"/>
      <c r="B54" s="306"/>
      <c r="C54" s="307"/>
      <c r="D54" s="202"/>
      <c r="E54" s="200"/>
      <c r="F54" s="200"/>
      <c r="G54" s="200"/>
      <c r="H54" s="198">
        <f>E54+F54+G54</f>
        <v>0</v>
      </c>
    </row>
    <row r="55" spans="1:8" ht="15.75" thickBot="1" x14ac:dyDescent="0.3">
      <c r="A55" s="3"/>
      <c r="B55" s="306"/>
      <c r="C55" s="307"/>
      <c r="D55" s="202"/>
      <c r="E55" s="200"/>
      <c r="F55" s="200"/>
      <c r="G55" s="200"/>
      <c r="H55" s="198">
        <f>E55+F55+G55</f>
        <v>0</v>
      </c>
    </row>
    <row r="56" spans="1:8" ht="15.75" thickBot="1" x14ac:dyDescent="0.3">
      <c r="A56" s="184"/>
      <c r="B56" s="185"/>
      <c r="C56" s="201"/>
      <c r="D56" s="185"/>
      <c r="E56" s="185"/>
      <c r="F56" s="185"/>
      <c r="G56" s="186" t="s">
        <v>6</v>
      </c>
      <c r="H56" s="198">
        <f>SUM(H54:H55)</f>
        <v>0</v>
      </c>
    </row>
    <row r="107" spans="3:3" x14ac:dyDescent="0.25">
      <c r="C107" s="182" t="s">
        <v>17</v>
      </c>
    </row>
    <row r="108" spans="3:3" x14ac:dyDescent="0.25">
      <c r="C108" s="182" t="s">
        <v>18</v>
      </c>
    </row>
    <row r="109" spans="3:3" x14ac:dyDescent="0.25">
      <c r="C109" s="182" t="s">
        <v>19</v>
      </c>
    </row>
    <row r="110" spans="3:3" x14ac:dyDescent="0.25">
      <c r="C110" s="182" t="s">
        <v>20</v>
      </c>
    </row>
    <row r="111" spans="3:3" x14ac:dyDescent="0.25">
      <c r="C111" s="182" t="s">
        <v>21</v>
      </c>
    </row>
    <row r="112" spans="3:3" x14ac:dyDescent="0.25">
      <c r="C112" s="182" t="s">
        <v>22</v>
      </c>
    </row>
    <row r="113" spans="3:3" x14ac:dyDescent="0.25">
      <c r="C113" s="182" t="s">
        <v>23</v>
      </c>
    </row>
    <row r="114" spans="3:3" x14ac:dyDescent="0.25">
      <c r="C114" s="182" t="s">
        <v>24</v>
      </c>
    </row>
    <row r="115" spans="3:3" x14ac:dyDescent="0.25">
      <c r="C115" s="182" t="s">
        <v>25</v>
      </c>
    </row>
    <row r="116" spans="3:3" x14ac:dyDescent="0.25">
      <c r="C116" s="182" t="s">
        <v>26</v>
      </c>
    </row>
    <row r="117" spans="3:3" x14ac:dyDescent="0.25">
      <c r="C117" s="182" t="s">
        <v>27</v>
      </c>
    </row>
    <row r="118" spans="3:3" x14ac:dyDescent="0.25">
      <c r="C118" s="182" t="s">
        <v>28</v>
      </c>
    </row>
    <row r="119" spans="3:3" x14ac:dyDescent="0.25">
      <c r="C119" s="182" t="s">
        <v>29</v>
      </c>
    </row>
    <row r="120" spans="3:3" x14ac:dyDescent="0.25">
      <c r="C120" s="182" t="s">
        <v>30</v>
      </c>
    </row>
    <row r="121" spans="3:3" x14ac:dyDescent="0.25">
      <c r="C121" s="182" t="s">
        <v>31</v>
      </c>
    </row>
    <row r="122" spans="3:3" x14ac:dyDescent="0.25">
      <c r="C122" s="182" t="s">
        <v>32</v>
      </c>
    </row>
    <row r="123" spans="3:3" x14ac:dyDescent="0.25">
      <c r="C123" s="182" t="s">
        <v>33</v>
      </c>
    </row>
    <row r="124" spans="3:3" x14ac:dyDescent="0.25">
      <c r="C124" s="182" t="s">
        <v>34</v>
      </c>
    </row>
    <row r="125" spans="3:3" x14ac:dyDescent="0.25">
      <c r="C125" s="182" t="s">
        <v>35</v>
      </c>
    </row>
  </sheetData>
  <sheetProtection formatCells="0" formatColumns="0" formatRows="0" insertRows="0" deleteRows="0" sort="0" autoFilter="0"/>
  <mergeCells count="20">
    <mergeCell ref="A42:G42"/>
    <mergeCell ref="A8:G9"/>
    <mergeCell ref="A10:B10"/>
    <mergeCell ref="C10:D10"/>
    <mergeCell ref="E10:H10"/>
    <mergeCell ref="A11:D11"/>
    <mergeCell ref="A12:G12"/>
    <mergeCell ref="A17:G17"/>
    <mergeCell ref="A22:G22"/>
    <mergeCell ref="A27:G27"/>
    <mergeCell ref="A32:G32"/>
    <mergeCell ref="A37:G37"/>
    <mergeCell ref="B54:C54"/>
    <mergeCell ref="B55:C55"/>
    <mergeCell ref="A47:G47"/>
    <mergeCell ref="B48:C48"/>
    <mergeCell ref="B49:C49"/>
    <mergeCell ref="B50:C50"/>
    <mergeCell ref="A52:G52"/>
    <mergeCell ref="B53:C53"/>
  </mergeCells>
  <dataValidations count="1">
    <dataValidation type="list" allowBlank="1" showInputMessage="1" showErrorMessage="1" sqref="C10:D10 IZ10:JA10 SV10:SW10 ACR10:ACS10 AMN10:AMO10 AWJ10:AWK10 BGF10:BGG10 BQB10:BQC10 BZX10:BZY10 CJT10:CJU10 CTP10:CTQ10 DDL10:DDM10 DNH10:DNI10 DXD10:DXE10 EGZ10:EHA10 EQV10:EQW10 FAR10:FAS10 FKN10:FKO10 FUJ10:FUK10 GEF10:GEG10 GOB10:GOC10 GXX10:GXY10 HHT10:HHU10 HRP10:HRQ10 IBL10:IBM10 ILH10:ILI10 IVD10:IVE10 JEZ10:JFA10 JOV10:JOW10 JYR10:JYS10 KIN10:KIO10 KSJ10:KSK10 LCF10:LCG10 LMB10:LMC10 LVX10:LVY10 MFT10:MFU10 MPP10:MPQ10 MZL10:MZM10 NJH10:NJI10 NTD10:NTE10 OCZ10:ODA10 OMV10:OMW10 OWR10:OWS10 PGN10:PGO10 PQJ10:PQK10 QAF10:QAG10 QKB10:QKC10 QTX10:QTY10 RDT10:RDU10 RNP10:RNQ10 RXL10:RXM10 SHH10:SHI10 SRD10:SRE10 TAZ10:TBA10 TKV10:TKW10 TUR10:TUS10 UEN10:UEO10 UOJ10:UOK10 UYF10:UYG10 VIB10:VIC10 VRX10:VRY10 WBT10:WBU10 WLP10:WLQ10 WVL10:WVM10 C65546:D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C131082:D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C196618:D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C262154:D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C327690:D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C393226:D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C458762:D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C524298:D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C589834:D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C655370:D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C720906:D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C786442:D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C851978:D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C917514:D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C983050:D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WVL983050:WVM983050" xr:uid="{00000000-0002-0000-0200-000000000000}">
      <formula1>$C$107:$C$125</formula1>
    </dataValidation>
  </dataValidations>
  <pageMargins left="0.7" right="0.7" top="0.75" bottom="0.75" header="0.3" footer="0.3"/>
  <pageSetup paperSize="9" scale="71"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02"/>
  <sheetViews>
    <sheetView zoomScaleNormal="100" zoomScaleSheetLayoutView="100" workbookViewId="0">
      <selection activeCell="B2" sqref="B2"/>
    </sheetView>
  </sheetViews>
  <sheetFormatPr baseColWidth="10" defaultColWidth="7.140625" defaultRowHeight="15" x14ac:dyDescent="0.25"/>
  <cols>
    <col min="1" max="1" width="2.7109375" style="17" customWidth="1"/>
    <col min="2" max="2" width="43.5703125" style="18" customWidth="1"/>
    <col min="3" max="11" width="6.7109375" style="41" customWidth="1"/>
    <col min="12" max="12" width="8.7109375" style="18" customWidth="1"/>
    <col min="13" max="13" width="32.28515625" style="18" customWidth="1"/>
    <col min="14" max="14" width="1.5703125" style="18" customWidth="1"/>
    <col min="15" max="259" width="7.140625" style="18"/>
    <col min="260" max="260" width="2.7109375" style="18" customWidth="1"/>
    <col min="261" max="261" width="43.5703125" style="18" customWidth="1"/>
    <col min="262" max="267" width="6.7109375" style="18" customWidth="1"/>
    <col min="268" max="268" width="8.7109375" style="18" customWidth="1"/>
    <col min="269" max="269" width="32.28515625" style="18" customWidth="1"/>
    <col min="270" max="270" width="5" style="18" customWidth="1"/>
    <col min="271" max="515" width="7.140625" style="18"/>
    <col min="516" max="516" width="2.7109375" style="18" customWidth="1"/>
    <col min="517" max="517" width="43.5703125" style="18" customWidth="1"/>
    <col min="518" max="523" width="6.7109375" style="18" customWidth="1"/>
    <col min="524" max="524" width="8.7109375" style="18" customWidth="1"/>
    <col min="525" max="525" width="32.28515625" style="18" customWidth="1"/>
    <col min="526" max="526" width="5" style="18" customWidth="1"/>
    <col min="527" max="771" width="7.140625" style="18"/>
    <col min="772" max="772" width="2.7109375" style="18" customWidth="1"/>
    <col min="773" max="773" width="43.5703125" style="18" customWidth="1"/>
    <col min="774" max="779" width="6.7109375" style="18" customWidth="1"/>
    <col min="780" max="780" width="8.7109375" style="18" customWidth="1"/>
    <col min="781" max="781" width="32.28515625" style="18" customWidth="1"/>
    <col min="782" max="782" width="5" style="18" customWidth="1"/>
    <col min="783" max="1027" width="7.140625" style="18"/>
    <col min="1028" max="1028" width="2.7109375" style="18" customWidth="1"/>
    <col min="1029" max="1029" width="43.5703125" style="18" customWidth="1"/>
    <col min="1030" max="1035" width="6.7109375" style="18" customWidth="1"/>
    <col min="1036" max="1036" width="8.7109375" style="18" customWidth="1"/>
    <col min="1037" max="1037" width="32.28515625" style="18" customWidth="1"/>
    <col min="1038" max="1038" width="5" style="18" customWidth="1"/>
    <col min="1039" max="1283" width="7.140625" style="18"/>
    <col min="1284" max="1284" width="2.7109375" style="18" customWidth="1"/>
    <col min="1285" max="1285" width="43.5703125" style="18" customWidth="1"/>
    <col min="1286" max="1291" width="6.7109375" style="18" customWidth="1"/>
    <col min="1292" max="1292" width="8.7109375" style="18" customWidth="1"/>
    <col min="1293" max="1293" width="32.28515625" style="18" customWidth="1"/>
    <col min="1294" max="1294" width="5" style="18" customWidth="1"/>
    <col min="1295" max="1539" width="7.140625" style="18"/>
    <col min="1540" max="1540" width="2.7109375" style="18" customWidth="1"/>
    <col min="1541" max="1541" width="43.5703125" style="18" customWidth="1"/>
    <col min="1542" max="1547" width="6.7109375" style="18" customWidth="1"/>
    <col min="1548" max="1548" width="8.7109375" style="18" customWidth="1"/>
    <col min="1549" max="1549" width="32.28515625" style="18" customWidth="1"/>
    <col min="1550" max="1550" width="5" style="18" customWidth="1"/>
    <col min="1551" max="1795" width="7.140625" style="18"/>
    <col min="1796" max="1796" width="2.7109375" style="18" customWidth="1"/>
    <col min="1797" max="1797" width="43.5703125" style="18" customWidth="1"/>
    <col min="1798" max="1803" width="6.7109375" style="18" customWidth="1"/>
    <col min="1804" max="1804" width="8.7109375" style="18" customWidth="1"/>
    <col min="1805" max="1805" width="32.28515625" style="18" customWidth="1"/>
    <col min="1806" max="1806" width="5" style="18" customWidth="1"/>
    <col min="1807" max="2051" width="7.140625" style="18"/>
    <col min="2052" max="2052" width="2.7109375" style="18" customWidth="1"/>
    <col min="2053" max="2053" width="43.5703125" style="18" customWidth="1"/>
    <col min="2054" max="2059" width="6.7109375" style="18" customWidth="1"/>
    <col min="2060" max="2060" width="8.7109375" style="18" customWidth="1"/>
    <col min="2061" max="2061" width="32.28515625" style="18" customWidth="1"/>
    <col min="2062" max="2062" width="5" style="18" customWidth="1"/>
    <col min="2063" max="2307" width="7.140625" style="18"/>
    <col min="2308" max="2308" width="2.7109375" style="18" customWidth="1"/>
    <col min="2309" max="2309" width="43.5703125" style="18" customWidth="1"/>
    <col min="2310" max="2315" width="6.7109375" style="18" customWidth="1"/>
    <col min="2316" max="2316" width="8.7109375" style="18" customWidth="1"/>
    <col min="2317" max="2317" width="32.28515625" style="18" customWidth="1"/>
    <col min="2318" max="2318" width="5" style="18" customWidth="1"/>
    <col min="2319" max="2563" width="7.140625" style="18"/>
    <col min="2564" max="2564" width="2.7109375" style="18" customWidth="1"/>
    <col min="2565" max="2565" width="43.5703125" style="18" customWidth="1"/>
    <col min="2566" max="2571" width="6.7109375" style="18" customWidth="1"/>
    <col min="2572" max="2572" width="8.7109375" style="18" customWidth="1"/>
    <col min="2573" max="2573" width="32.28515625" style="18" customWidth="1"/>
    <col min="2574" max="2574" width="5" style="18" customWidth="1"/>
    <col min="2575" max="2819" width="7.140625" style="18"/>
    <col min="2820" max="2820" width="2.7109375" style="18" customWidth="1"/>
    <col min="2821" max="2821" width="43.5703125" style="18" customWidth="1"/>
    <col min="2822" max="2827" width="6.7109375" style="18" customWidth="1"/>
    <col min="2828" max="2828" width="8.7109375" style="18" customWidth="1"/>
    <col min="2829" max="2829" width="32.28515625" style="18" customWidth="1"/>
    <col min="2830" max="2830" width="5" style="18" customWidth="1"/>
    <col min="2831" max="3075" width="7.140625" style="18"/>
    <col min="3076" max="3076" width="2.7109375" style="18" customWidth="1"/>
    <col min="3077" max="3077" width="43.5703125" style="18" customWidth="1"/>
    <col min="3078" max="3083" width="6.7109375" style="18" customWidth="1"/>
    <col min="3084" max="3084" width="8.7109375" style="18" customWidth="1"/>
    <col min="3085" max="3085" width="32.28515625" style="18" customWidth="1"/>
    <col min="3086" max="3086" width="5" style="18" customWidth="1"/>
    <col min="3087" max="3331" width="7.140625" style="18"/>
    <col min="3332" max="3332" width="2.7109375" style="18" customWidth="1"/>
    <col min="3333" max="3333" width="43.5703125" style="18" customWidth="1"/>
    <col min="3334" max="3339" width="6.7109375" style="18" customWidth="1"/>
    <col min="3340" max="3340" width="8.7109375" style="18" customWidth="1"/>
    <col min="3341" max="3341" width="32.28515625" style="18" customWidth="1"/>
    <col min="3342" max="3342" width="5" style="18" customWidth="1"/>
    <col min="3343" max="3587" width="7.140625" style="18"/>
    <col min="3588" max="3588" width="2.7109375" style="18" customWidth="1"/>
    <col min="3589" max="3589" width="43.5703125" style="18" customWidth="1"/>
    <col min="3590" max="3595" width="6.7109375" style="18" customWidth="1"/>
    <col min="3596" max="3596" width="8.7109375" style="18" customWidth="1"/>
    <col min="3597" max="3597" width="32.28515625" style="18" customWidth="1"/>
    <col min="3598" max="3598" width="5" style="18" customWidth="1"/>
    <col min="3599" max="3843" width="7.140625" style="18"/>
    <col min="3844" max="3844" width="2.7109375" style="18" customWidth="1"/>
    <col min="3845" max="3845" width="43.5703125" style="18" customWidth="1"/>
    <col min="3846" max="3851" width="6.7109375" style="18" customWidth="1"/>
    <col min="3852" max="3852" width="8.7109375" style="18" customWidth="1"/>
    <col min="3853" max="3853" width="32.28515625" style="18" customWidth="1"/>
    <col min="3854" max="3854" width="5" style="18" customWidth="1"/>
    <col min="3855" max="4099" width="7.140625" style="18"/>
    <col min="4100" max="4100" width="2.7109375" style="18" customWidth="1"/>
    <col min="4101" max="4101" width="43.5703125" style="18" customWidth="1"/>
    <col min="4102" max="4107" width="6.7109375" style="18" customWidth="1"/>
    <col min="4108" max="4108" width="8.7109375" style="18" customWidth="1"/>
    <col min="4109" max="4109" width="32.28515625" style="18" customWidth="1"/>
    <col min="4110" max="4110" width="5" style="18" customWidth="1"/>
    <col min="4111" max="4355" width="7.140625" style="18"/>
    <col min="4356" max="4356" width="2.7109375" style="18" customWidth="1"/>
    <col min="4357" max="4357" width="43.5703125" style="18" customWidth="1"/>
    <col min="4358" max="4363" width="6.7109375" style="18" customWidth="1"/>
    <col min="4364" max="4364" width="8.7109375" style="18" customWidth="1"/>
    <col min="4365" max="4365" width="32.28515625" style="18" customWidth="1"/>
    <col min="4366" max="4366" width="5" style="18" customWidth="1"/>
    <col min="4367" max="4611" width="7.140625" style="18"/>
    <col min="4612" max="4612" width="2.7109375" style="18" customWidth="1"/>
    <col min="4613" max="4613" width="43.5703125" style="18" customWidth="1"/>
    <col min="4614" max="4619" width="6.7109375" style="18" customWidth="1"/>
    <col min="4620" max="4620" width="8.7109375" style="18" customWidth="1"/>
    <col min="4621" max="4621" width="32.28515625" style="18" customWidth="1"/>
    <col min="4622" max="4622" width="5" style="18" customWidth="1"/>
    <col min="4623" max="4867" width="7.140625" style="18"/>
    <col min="4868" max="4868" width="2.7109375" style="18" customWidth="1"/>
    <col min="4869" max="4869" width="43.5703125" style="18" customWidth="1"/>
    <col min="4870" max="4875" width="6.7109375" style="18" customWidth="1"/>
    <col min="4876" max="4876" width="8.7109375" style="18" customWidth="1"/>
    <col min="4877" max="4877" width="32.28515625" style="18" customWidth="1"/>
    <col min="4878" max="4878" width="5" style="18" customWidth="1"/>
    <col min="4879" max="5123" width="7.140625" style="18"/>
    <col min="5124" max="5124" width="2.7109375" style="18" customWidth="1"/>
    <col min="5125" max="5125" width="43.5703125" style="18" customWidth="1"/>
    <col min="5126" max="5131" width="6.7109375" style="18" customWidth="1"/>
    <col min="5132" max="5132" width="8.7109375" style="18" customWidth="1"/>
    <col min="5133" max="5133" width="32.28515625" style="18" customWidth="1"/>
    <col min="5134" max="5134" width="5" style="18" customWidth="1"/>
    <col min="5135" max="5379" width="7.140625" style="18"/>
    <col min="5380" max="5380" width="2.7109375" style="18" customWidth="1"/>
    <col min="5381" max="5381" width="43.5703125" style="18" customWidth="1"/>
    <col min="5382" max="5387" width="6.7109375" style="18" customWidth="1"/>
    <col min="5388" max="5388" width="8.7109375" style="18" customWidth="1"/>
    <col min="5389" max="5389" width="32.28515625" style="18" customWidth="1"/>
    <col min="5390" max="5390" width="5" style="18" customWidth="1"/>
    <col min="5391" max="5635" width="7.140625" style="18"/>
    <col min="5636" max="5636" width="2.7109375" style="18" customWidth="1"/>
    <col min="5637" max="5637" width="43.5703125" style="18" customWidth="1"/>
    <col min="5638" max="5643" width="6.7109375" style="18" customWidth="1"/>
    <col min="5644" max="5644" width="8.7109375" style="18" customWidth="1"/>
    <col min="5645" max="5645" width="32.28515625" style="18" customWidth="1"/>
    <col min="5646" max="5646" width="5" style="18" customWidth="1"/>
    <col min="5647" max="5891" width="7.140625" style="18"/>
    <col min="5892" max="5892" width="2.7109375" style="18" customWidth="1"/>
    <col min="5893" max="5893" width="43.5703125" style="18" customWidth="1"/>
    <col min="5894" max="5899" width="6.7109375" style="18" customWidth="1"/>
    <col min="5900" max="5900" width="8.7109375" style="18" customWidth="1"/>
    <col min="5901" max="5901" width="32.28515625" style="18" customWidth="1"/>
    <col min="5902" max="5902" width="5" style="18" customWidth="1"/>
    <col min="5903" max="6147" width="7.140625" style="18"/>
    <col min="6148" max="6148" width="2.7109375" style="18" customWidth="1"/>
    <col min="6149" max="6149" width="43.5703125" style="18" customWidth="1"/>
    <col min="6150" max="6155" width="6.7109375" style="18" customWidth="1"/>
    <col min="6156" max="6156" width="8.7109375" style="18" customWidth="1"/>
    <col min="6157" max="6157" width="32.28515625" style="18" customWidth="1"/>
    <col min="6158" max="6158" width="5" style="18" customWidth="1"/>
    <col min="6159" max="6403" width="7.140625" style="18"/>
    <col min="6404" max="6404" width="2.7109375" style="18" customWidth="1"/>
    <col min="6405" max="6405" width="43.5703125" style="18" customWidth="1"/>
    <col min="6406" max="6411" width="6.7109375" style="18" customWidth="1"/>
    <col min="6412" max="6412" width="8.7109375" style="18" customWidth="1"/>
    <col min="6413" max="6413" width="32.28515625" style="18" customWidth="1"/>
    <col min="6414" max="6414" width="5" style="18" customWidth="1"/>
    <col min="6415" max="6659" width="7.140625" style="18"/>
    <col min="6660" max="6660" width="2.7109375" style="18" customWidth="1"/>
    <col min="6661" max="6661" width="43.5703125" style="18" customWidth="1"/>
    <col min="6662" max="6667" width="6.7109375" style="18" customWidth="1"/>
    <col min="6668" max="6668" width="8.7109375" style="18" customWidth="1"/>
    <col min="6669" max="6669" width="32.28515625" style="18" customWidth="1"/>
    <col min="6670" max="6670" width="5" style="18" customWidth="1"/>
    <col min="6671" max="6915" width="7.140625" style="18"/>
    <col min="6916" max="6916" width="2.7109375" style="18" customWidth="1"/>
    <col min="6917" max="6917" width="43.5703125" style="18" customWidth="1"/>
    <col min="6918" max="6923" width="6.7109375" style="18" customWidth="1"/>
    <col min="6924" max="6924" width="8.7109375" style="18" customWidth="1"/>
    <col min="6925" max="6925" width="32.28515625" style="18" customWidth="1"/>
    <col min="6926" max="6926" width="5" style="18" customWidth="1"/>
    <col min="6927" max="7171" width="7.140625" style="18"/>
    <col min="7172" max="7172" width="2.7109375" style="18" customWidth="1"/>
    <col min="7173" max="7173" width="43.5703125" style="18" customWidth="1"/>
    <col min="7174" max="7179" width="6.7109375" style="18" customWidth="1"/>
    <col min="7180" max="7180" width="8.7109375" style="18" customWidth="1"/>
    <col min="7181" max="7181" width="32.28515625" style="18" customWidth="1"/>
    <col min="7182" max="7182" width="5" style="18" customWidth="1"/>
    <col min="7183" max="7427" width="7.140625" style="18"/>
    <col min="7428" max="7428" width="2.7109375" style="18" customWidth="1"/>
    <col min="7429" max="7429" width="43.5703125" style="18" customWidth="1"/>
    <col min="7430" max="7435" width="6.7109375" style="18" customWidth="1"/>
    <col min="7436" max="7436" width="8.7109375" style="18" customWidth="1"/>
    <col min="7437" max="7437" width="32.28515625" style="18" customWidth="1"/>
    <col min="7438" max="7438" width="5" style="18" customWidth="1"/>
    <col min="7439" max="7683" width="7.140625" style="18"/>
    <col min="7684" max="7684" width="2.7109375" style="18" customWidth="1"/>
    <col min="7685" max="7685" width="43.5703125" style="18" customWidth="1"/>
    <col min="7686" max="7691" width="6.7109375" style="18" customWidth="1"/>
    <col min="7692" max="7692" width="8.7109375" style="18" customWidth="1"/>
    <col min="7693" max="7693" width="32.28515625" style="18" customWidth="1"/>
    <col min="7694" max="7694" width="5" style="18" customWidth="1"/>
    <col min="7695" max="7939" width="7.140625" style="18"/>
    <col min="7940" max="7940" width="2.7109375" style="18" customWidth="1"/>
    <col min="7941" max="7941" width="43.5703125" style="18" customWidth="1"/>
    <col min="7942" max="7947" width="6.7109375" style="18" customWidth="1"/>
    <col min="7948" max="7948" width="8.7109375" style="18" customWidth="1"/>
    <col min="7949" max="7949" width="32.28515625" style="18" customWidth="1"/>
    <col min="7950" max="7950" width="5" style="18" customWidth="1"/>
    <col min="7951" max="8195" width="7.140625" style="18"/>
    <col min="8196" max="8196" width="2.7109375" style="18" customWidth="1"/>
    <col min="8197" max="8197" width="43.5703125" style="18" customWidth="1"/>
    <col min="8198" max="8203" width="6.7109375" style="18" customWidth="1"/>
    <col min="8204" max="8204" width="8.7109375" style="18" customWidth="1"/>
    <col min="8205" max="8205" width="32.28515625" style="18" customWidth="1"/>
    <col min="8206" max="8206" width="5" style="18" customWidth="1"/>
    <col min="8207" max="8451" width="7.140625" style="18"/>
    <col min="8452" max="8452" width="2.7109375" style="18" customWidth="1"/>
    <col min="8453" max="8453" width="43.5703125" style="18" customWidth="1"/>
    <col min="8454" max="8459" width="6.7109375" style="18" customWidth="1"/>
    <col min="8460" max="8460" width="8.7109375" style="18" customWidth="1"/>
    <col min="8461" max="8461" width="32.28515625" style="18" customWidth="1"/>
    <col min="8462" max="8462" width="5" style="18" customWidth="1"/>
    <col min="8463" max="8707" width="7.140625" style="18"/>
    <col min="8708" max="8708" width="2.7109375" style="18" customWidth="1"/>
    <col min="8709" max="8709" width="43.5703125" style="18" customWidth="1"/>
    <col min="8710" max="8715" width="6.7109375" style="18" customWidth="1"/>
    <col min="8716" max="8716" width="8.7109375" style="18" customWidth="1"/>
    <col min="8717" max="8717" width="32.28515625" style="18" customWidth="1"/>
    <col min="8718" max="8718" width="5" style="18" customWidth="1"/>
    <col min="8719" max="8963" width="7.140625" style="18"/>
    <col min="8964" max="8964" width="2.7109375" style="18" customWidth="1"/>
    <col min="8965" max="8965" width="43.5703125" style="18" customWidth="1"/>
    <col min="8966" max="8971" width="6.7109375" style="18" customWidth="1"/>
    <col min="8972" max="8972" width="8.7109375" style="18" customWidth="1"/>
    <col min="8973" max="8973" width="32.28515625" style="18" customWidth="1"/>
    <col min="8974" max="8974" width="5" style="18" customWidth="1"/>
    <col min="8975" max="9219" width="7.140625" style="18"/>
    <col min="9220" max="9220" width="2.7109375" style="18" customWidth="1"/>
    <col min="9221" max="9221" width="43.5703125" style="18" customWidth="1"/>
    <col min="9222" max="9227" width="6.7109375" style="18" customWidth="1"/>
    <col min="9228" max="9228" width="8.7109375" style="18" customWidth="1"/>
    <col min="9229" max="9229" width="32.28515625" style="18" customWidth="1"/>
    <col min="9230" max="9230" width="5" style="18" customWidth="1"/>
    <col min="9231" max="9475" width="7.140625" style="18"/>
    <col min="9476" max="9476" width="2.7109375" style="18" customWidth="1"/>
    <col min="9477" max="9477" width="43.5703125" style="18" customWidth="1"/>
    <col min="9478" max="9483" width="6.7109375" style="18" customWidth="1"/>
    <col min="9484" max="9484" width="8.7109375" style="18" customWidth="1"/>
    <col min="9485" max="9485" width="32.28515625" style="18" customWidth="1"/>
    <col min="9486" max="9486" width="5" style="18" customWidth="1"/>
    <col min="9487" max="9731" width="7.140625" style="18"/>
    <col min="9732" max="9732" width="2.7109375" style="18" customWidth="1"/>
    <col min="9733" max="9733" width="43.5703125" style="18" customWidth="1"/>
    <col min="9734" max="9739" width="6.7109375" style="18" customWidth="1"/>
    <col min="9740" max="9740" width="8.7109375" style="18" customWidth="1"/>
    <col min="9741" max="9741" width="32.28515625" style="18" customWidth="1"/>
    <col min="9742" max="9742" width="5" style="18" customWidth="1"/>
    <col min="9743" max="9987" width="7.140625" style="18"/>
    <col min="9988" max="9988" width="2.7109375" style="18" customWidth="1"/>
    <col min="9989" max="9989" width="43.5703125" style="18" customWidth="1"/>
    <col min="9990" max="9995" width="6.7109375" style="18" customWidth="1"/>
    <col min="9996" max="9996" width="8.7109375" style="18" customWidth="1"/>
    <col min="9997" max="9997" width="32.28515625" style="18" customWidth="1"/>
    <col min="9998" max="9998" width="5" style="18" customWidth="1"/>
    <col min="9999" max="10243" width="7.140625" style="18"/>
    <col min="10244" max="10244" width="2.7109375" style="18" customWidth="1"/>
    <col min="10245" max="10245" width="43.5703125" style="18" customWidth="1"/>
    <col min="10246" max="10251" width="6.7109375" style="18" customWidth="1"/>
    <col min="10252" max="10252" width="8.7109375" style="18" customWidth="1"/>
    <col min="10253" max="10253" width="32.28515625" style="18" customWidth="1"/>
    <col min="10254" max="10254" width="5" style="18" customWidth="1"/>
    <col min="10255" max="10499" width="7.140625" style="18"/>
    <col min="10500" max="10500" width="2.7109375" style="18" customWidth="1"/>
    <col min="10501" max="10501" width="43.5703125" style="18" customWidth="1"/>
    <col min="10502" max="10507" width="6.7109375" style="18" customWidth="1"/>
    <col min="10508" max="10508" width="8.7109375" style="18" customWidth="1"/>
    <col min="10509" max="10509" width="32.28515625" style="18" customWidth="1"/>
    <col min="10510" max="10510" width="5" style="18" customWidth="1"/>
    <col min="10511" max="10755" width="7.140625" style="18"/>
    <col min="10756" max="10756" width="2.7109375" style="18" customWidth="1"/>
    <col min="10757" max="10757" width="43.5703125" style="18" customWidth="1"/>
    <col min="10758" max="10763" width="6.7109375" style="18" customWidth="1"/>
    <col min="10764" max="10764" width="8.7109375" style="18" customWidth="1"/>
    <col min="10765" max="10765" width="32.28515625" style="18" customWidth="1"/>
    <col min="10766" max="10766" width="5" style="18" customWidth="1"/>
    <col min="10767" max="11011" width="7.140625" style="18"/>
    <col min="11012" max="11012" width="2.7109375" style="18" customWidth="1"/>
    <col min="11013" max="11013" width="43.5703125" style="18" customWidth="1"/>
    <col min="11014" max="11019" width="6.7109375" style="18" customWidth="1"/>
    <col min="11020" max="11020" width="8.7109375" style="18" customWidth="1"/>
    <col min="11021" max="11021" width="32.28515625" style="18" customWidth="1"/>
    <col min="11022" max="11022" width="5" style="18" customWidth="1"/>
    <col min="11023" max="11267" width="7.140625" style="18"/>
    <col min="11268" max="11268" width="2.7109375" style="18" customWidth="1"/>
    <col min="11269" max="11269" width="43.5703125" style="18" customWidth="1"/>
    <col min="11270" max="11275" width="6.7109375" style="18" customWidth="1"/>
    <col min="11276" max="11276" width="8.7109375" style="18" customWidth="1"/>
    <col min="11277" max="11277" width="32.28515625" style="18" customWidth="1"/>
    <col min="11278" max="11278" width="5" style="18" customWidth="1"/>
    <col min="11279" max="11523" width="7.140625" style="18"/>
    <col min="11524" max="11524" width="2.7109375" style="18" customWidth="1"/>
    <col min="11525" max="11525" width="43.5703125" style="18" customWidth="1"/>
    <col min="11526" max="11531" width="6.7109375" style="18" customWidth="1"/>
    <col min="11532" max="11532" width="8.7109375" style="18" customWidth="1"/>
    <col min="11533" max="11533" width="32.28515625" style="18" customWidth="1"/>
    <col min="11534" max="11534" width="5" style="18" customWidth="1"/>
    <col min="11535" max="11779" width="7.140625" style="18"/>
    <col min="11780" max="11780" width="2.7109375" style="18" customWidth="1"/>
    <col min="11781" max="11781" width="43.5703125" style="18" customWidth="1"/>
    <col min="11782" max="11787" width="6.7109375" style="18" customWidth="1"/>
    <col min="11788" max="11788" width="8.7109375" style="18" customWidth="1"/>
    <col min="11789" max="11789" width="32.28515625" style="18" customWidth="1"/>
    <col min="11790" max="11790" width="5" style="18" customWidth="1"/>
    <col min="11791" max="12035" width="7.140625" style="18"/>
    <col min="12036" max="12036" width="2.7109375" style="18" customWidth="1"/>
    <col min="12037" max="12037" width="43.5703125" style="18" customWidth="1"/>
    <col min="12038" max="12043" width="6.7109375" style="18" customWidth="1"/>
    <col min="12044" max="12044" width="8.7109375" style="18" customWidth="1"/>
    <col min="12045" max="12045" width="32.28515625" style="18" customWidth="1"/>
    <col min="12046" max="12046" width="5" style="18" customWidth="1"/>
    <col min="12047" max="12291" width="7.140625" style="18"/>
    <col min="12292" max="12292" width="2.7109375" style="18" customWidth="1"/>
    <col min="12293" max="12293" width="43.5703125" style="18" customWidth="1"/>
    <col min="12294" max="12299" width="6.7109375" style="18" customWidth="1"/>
    <col min="12300" max="12300" width="8.7109375" style="18" customWidth="1"/>
    <col min="12301" max="12301" width="32.28515625" style="18" customWidth="1"/>
    <col min="12302" max="12302" width="5" style="18" customWidth="1"/>
    <col min="12303" max="12547" width="7.140625" style="18"/>
    <col min="12548" max="12548" width="2.7109375" style="18" customWidth="1"/>
    <col min="12549" max="12549" width="43.5703125" style="18" customWidth="1"/>
    <col min="12550" max="12555" width="6.7109375" style="18" customWidth="1"/>
    <col min="12556" max="12556" width="8.7109375" style="18" customWidth="1"/>
    <col min="12557" max="12557" width="32.28515625" style="18" customWidth="1"/>
    <col min="12558" max="12558" width="5" style="18" customWidth="1"/>
    <col min="12559" max="12803" width="7.140625" style="18"/>
    <col min="12804" max="12804" width="2.7109375" style="18" customWidth="1"/>
    <col min="12805" max="12805" width="43.5703125" style="18" customWidth="1"/>
    <col min="12806" max="12811" width="6.7109375" style="18" customWidth="1"/>
    <col min="12812" max="12812" width="8.7109375" style="18" customWidth="1"/>
    <col min="12813" max="12813" width="32.28515625" style="18" customWidth="1"/>
    <col min="12814" max="12814" width="5" style="18" customWidth="1"/>
    <col min="12815" max="13059" width="7.140625" style="18"/>
    <col min="13060" max="13060" width="2.7109375" style="18" customWidth="1"/>
    <col min="13061" max="13061" width="43.5703125" style="18" customWidth="1"/>
    <col min="13062" max="13067" width="6.7109375" style="18" customWidth="1"/>
    <col min="13068" max="13068" width="8.7109375" style="18" customWidth="1"/>
    <col min="13069" max="13069" width="32.28515625" style="18" customWidth="1"/>
    <col min="13070" max="13070" width="5" style="18" customWidth="1"/>
    <col min="13071" max="13315" width="7.140625" style="18"/>
    <col min="13316" max="13316" width="2.7109375" style="18" customWidth="1"/>
    <col min="13317" max="13317" width="43.5703125" style="18" customWidth="1"/>
    <col min="13318" max="13323" width="6.7109375" style="18" customWidth="1"/>
    <col min="13324" max="13324" width="8.7109375" style="18" customWidth="1"/>
    <col min="13325" max="13325" width="32.28515625" style="18" customWidth="1"/>
    <col min="13326" max="13326" width="5" style="18" customWidth="1"/>
    <col min="13327" max="13571" width="7.140625" style="18"/>
    <col min="13572" max="13572" width="2.7109375" style="18" customWidth="1"/>
    <col min="13573" max="13573" width="43.5703125" style="18" customWidth="1"/>
    <col min="13574" max="13579" width="6.7109375" style="18" customWidth="1"/>
    <col min="13580" max="13580" width="8.7109375" style="18" customWidth="1"/>
    <col min="13581" max="13581" width="32.28515625" style="18" customWidth="1"/>
    <col min="13582" max="13582" width="5" style="18" customWidth="1"/>
    <col min="13583" max="13827" width="7.140625" style="18"/>
    <col min="13828" max="13828" width="2.7109375" style="18" customWidth="1"/>
    <col min="13829" max="13829" width="43.5703125" style="18" customWidth="1"/>
    <col min="13830" max="13835" width="6.7109375" style="18" customWidth="1"/>
    <col min="13836" max="13836" width="8.7109375" style="18" customWidth="1"/>
    <col min="13837" max="13837" width="32.28515625" style="18" customWidth="1"/>
    <col min="13838" max="13838" width="5" style="18" customWidth="1"/>
    <col min="13839" max="14083" width="7.140625" style="18"/>
    <col min="14084" max="14084" width="2.7109375" style="18" customWidth="1"/>
    <col min="14085" max="14085" width="43.5703125" style="18" customWidth="1"/>
    <col min="14086" max="14091" width="6.7109375" style="18" customWidth="1"/>
    <col min="14092" max="14092" width="8.7109375" style="18" customWidth="1"/>
    <col min="14093" max="14093" width="32.28515625" style="18" customWidth="1"/>
    <col min="14094" max="14094" width="5" style="18" customWidth="1"/>
    <col min="14095" max="14339" width="7.140625" style="18"/>
    <col min="14340" max="14340" width="2.7109375" style="18" customWidth="1"/>
    <col min="14341" max="14341" width="43.5703125" style="18" customWidth="1"/>
    <col min="14342" max="14347" width="6.7109375" style="18" customWidth="1"/>
    <col min="14348" max="14348" width="8.7109375" style="18" customWidth="1"/>
    <col min="14349" max="14349" width="32.28515625" style="18" customWidth="1"/>
    <col min="14350" max="14350" width="5" style="18" customWidth="1"/>
    <col min="14351" max="14595" width="7.140625" style="18"/>
    <col min="14596" max="14596" width="2.7109375" style="18" customWidth="1"/>
    <col min="14597" max="14597" width="43.5703125" style="18" customWidth="1"/>
    <col min="14598" max="14603" width="6.7109375" style="18" customWidth="1"/>
    <col min="14604" max="14604" width="8.7109375" style="18" customWidth="1"/>
    <col min="14605" max="14605" width="32.28515625" style="18" customWidth="1"/>
    <col min="14606" max="14606" width="5" style="18" customWidth="1"/>
    <col min="14607" max="14851" width="7.140625" style="18"/>
    <col min="14852" max="14852" width="2.7109375" style="18" customWidth="1"/>
    <col min="14853" max="14853" width="43.5703125" style="18" customWidth="1"/>
    <col min="14854" max="14859" width="6.7109375" style="18" customWidth="1"/>
    <col min="14860" max="14860" width="8.7109375" style="18" customWidth="1"/>
    <col min="14861" max="14861" width="32.28515625" style="18" customWidth="1"/>
    <col min="14862" max="14862" width="5" style="18" customWidth="1"/>
    <col min="14863" max="15107" width="7.140625" style="18"/>
    <col min="15108" max="15108" width="2.7109375" style="18" customWidth="1"/>
    <col min="15109" max="15109" width="43.5703125" style="18" customWidth="1"/>
    <col min="15110" max="15115" width="6.7109375" style="18" customWidth="1"/>
    <col min="15116" max="15116" width="8.7109375" style="18" customWidth="1"/>
    <col min="15117" max="15117" width="32.28515625" style="18" customWidth="1"/>
    <col min="15118" max="15118" width="5" style="18" customWidth="1"/>
    <col min="15119" max="15363" width="7.140625" style="18"/>
    <col min="15364" max="15364" width="2.7109375" style="18" customWidth="1"/>
    <col min="15365" max="15365" width="43.5703125" style="18" customWidth="1"/>
    <col min="15366" max="15371" width="6.7109375" style="18" customWidth="1"/>
    <col min="15372" max="15372" width="8.7109375" style="18" customWidth="1"/>
    <col min="15373" max="15373" width="32.28515625" style="18" customWidth="1"/>
    <col min="15374" max="15374" width="5" style="18" customWidth="1"/>
    <col min="15375" max="15619" width="7.140625" style="18"/>
    <col min="15620" max="15620" width="2.7109375" style="18" customWidth="1"/>
    <col min="15621" max="15621" width="43.5703125" style="18" customWidth="1"/>
    <col min="15622" max="15627" width="6.7109375" style="18" customWidth="1"/>
    <col min="15628" max="15628" width="8.7109375" style="18" customWidth="1"/>
    <col min="15629" max="15629" width="32.28515625" style="18" customWidth="1"/>
    <col min="15630" max="15630" width="5" style="18" customWidth="1"/>
    <col min="15631" max="15875" width="7.140625" style="18"/>
    <col min="15876" max="15876" width="2.7109375" style="18" customWidth="1"/>
    <col min="15877" max="15877" width="43.5703125" style="18" customWidth="1"/>
    <col min="15878" max="15883" width="6.7109375" style="18" customWidth="1"/>
    <col min="15884" max="15884" width="8.7109375" style="18" customWidth="1"/>
    <col min="15885" max="15885" width="32.28515625" style="18" customWidth="1"/>
    <col min="15886" max="15886" width="5" style="18" customWidth="1"/>
    <col min="15887" max="16131" width="7.140625" style="18"/>
    <col min="16132" max="16132" width="2.7109375" style="18" customWidth="1"/>
    <col min="16133" max="16133" width="43.5703125" style="18" customWidth="1"/>
    <col min="16134" max="16139" width="6.7109375" style="18" customWidth="1"/>
    <col min="16140" max="16140" width="8.7109375" style="18" customWidth="1"/>
    <col min="16141" max="16141" width="32.28515625" style="18" customWidth="1"/>
    <col min="16142" max="16142" width="5" style="18" customWidth="1"/>
    <col min="16143" max="16384" width="7.140625" style="18"/>
  </cols>
  <sheetData>
    <row r="1" spans="1:18" customFormat="1" x14ac:dyDescent="0.25">
      <c r="A1" s="1"/>
      <c r="B1" s="1"/>
      <c r="C1" s="1"/>
      <c r="D1" s="1"/>
      <c r="E1" s="1"/>
      <c r="F1" s="1"/>
      <c r="G1" s="1"/>
      <c r="H1" s="1"/>
      <c r="I1" s="1"/>
      <c r="J1" s="1"/>
      <c r="K1" s="1"/>
      <c r="L1" s="1"/>
      <c r="M1" s="1"/>
      <c r="N1" s="1"/>
      <c r="O1" s="161"/>
      <c r="P1" s="161"/>
      <c r="Q1" s="161"/>
      <c r="R1" s="161"/>
    </row>
    <row r="2" spans="1:18" customFormat="1" x14ac:dyDescent="0.25">
      <c r="A2" s="1"/>
      <c r="B2" s="1"/>
      <c r="C2" s="1"/>
      <c r="D2" s="1"/>
      <c r="E2" s="1"/>
      <c r="F2" s="1"/>
      <c r="G2" s="1"/>
      <c r="H2" s="1"/>
      <c r="I2" s="1"/>
      <c r="J2" s="1"/>
      <c r="K2" s="1"/>
      <c r="L2" s="1"/>
      <c r="M2" s="1"/>
      <c r="N2" s="1"/>
      <c r="O2" s="161"/>
      <c r="P2" s="161"/>
      <c r="Q2" s="161"/>
      <c r="R2" s="161"/>
    </row>
    <row r="3" spans="1:18" customFormat="1" ht="23.25" x14ac:dyDescent="0.35">
      <c r="A3" s="1"/>
      <c r="B3" s="1"/>
      <c r="C3" s="1"/>
      <c r="D3" s="1"/>
      <c r="E3" s="1"/>
      <c r="F3" s="1"/>
      <c r="G3" s="1"/>
      <c r="H3" s="1"/>
      <c r="I3" s="1"/>
      <c r="J3" s="1"/>
      <c r="K3" s="1"/>
      <c r="L3" s="1"/>
      <c r="M3" s="163"/>
      <c r="N3" s="1"/>
      <c r="O3" s="161"/>
      <c r="P3" s="161"/>
      <c r="Q3" s="161"/>
      <c r="R3" s="161"/>
    </row>
    <row r="4" spans="1:18" customFormat="1" x14ac:dyDescent="0.25">
      <c r="A4" s="1"/>
      <c r="B4" s="1"/>
      <c r="C4" s="1"/>
      <c r="D4" s="1"/>
      <c r="E4" s="1"/>
      <c r="F4" s="1"/>
      <c r="G4" s="1"/>
      <c r="H4" s="1"/>
      <c r="I4" s="1"/>
      <c r="J4" s="1"/>
      <c r="K4" s="1"/>
      <c r="L4" s="1"/>
      <c r="M4" s="1"/>
      <c r="N4" s="1"/>
      <c r="O4" s="161"/>
      <c r="P4" s="161"/>
      <c r="Q4" s="161"/>
      <c r="R4" s="161"/>
    </row>
    <row r="5" spans="1:18" customFormat="1" x14ac:dyDescent="0.25">
      <c r="A5" s="1"/>
      <c r="B5" s="1"/>
      <c r="C5" s="1"/>
      <c r="D5" s="1"/>
      <c r="E5" s="1"/>
      <c r="F5" s="1"/>
      <c r="G5" s="1"/>
      <c r="H5" s="1"/>
      <c r="I5" s="1"/>
      <c r="J5" s="1"/>
      <c r="K5" s="1"/>
      <c r="L5" s="1"/>
      <c r="M5" s="1"/>
      <c r="N5" s="1"/>
      <c r="O5" s="161"/>
      <c r="P5" s="161"/>
      <c r="Q5" s="161"/>
      <c r="R5" s="161"/>
    </row>
    <row r="6" spans="1:18" customFormat="1" x14ac:dyDescent="0.25">
      <c r="A6" s="1"/>
      <c r="B6" s="1"/>
      <c r="C6" s="1"/>
      <c r="D6" s="1"/>
      <c r="E6" s="1"/>
      <c r="F6" s="1"/>
      <c r="G6" s="1"/>
      <c r="H6" s="1"/>
      <c r="I6" s="1"/>
      <c r="J6" s="1"/>
      <c r="K6" s="1"/>
      <c r="L6" s="1"/>
      <c r="M6" s="1"/>
      <c r="N6" s="1"/>
      <c r="O6" s="161"/>
      <c r="P6" s="161"/>
      <c r="Q6" s="161"/>
      <c r="R6" s="161"/>
    </row>
    <row r="7" spans="1:18" s="13" customFormat="1" ht="18" x14ac:dyDescent="0.25">
      <c r="A7" s="11"/>
      <c r="B7" s="11" t="s">
        <v>47</v>
      </c>
      <c r="C7" s="12"/>
      <c r="D7" s="12"/>
      <c r="E7" s="12"/>
      <c r="F7" s="12"/>
      <c r="G7" s="12"/>
      <c r="H7" s="12"/>
      <c r="I7" s="12"/>
      <c r="J7" s="12"/>
      <c r="K7" s="12"/>
      <c r="L7" s="11"/>
      <c r="M7" s="11"/>
      <c r="N7" s="11"/>
      <c r="O7" s="268"/>
      <c r="P7" s="268"/>
      <c r="Q7" s="268"/>
      <c r="R7" s="268"/>
    </row>
    <row r="8" spans="1:18" ht="15.75" thickBot="1" x14ac:dyDescent="0.3">
      <c r="A8" s="14"/>
      <c r="B8" s="15"/>
      <c r="C8" s="15"/>
      <c r="D8" s="15"/>
      <c r="E8" s="15"/>
      <c r="F8" s="15"/>
      <c r="G8" s="15"/>
      <c r="H8" s="15"/>
      <c r="I8" s="15"/>
      <c r="J8" s="15"/>
      <c r="K8" s="15"/>
      <c r="L8" s="15"/>
      <c r="M8" s="16"/>
      <c r="N8" s="17"/>
      <c r="O8" s="269"/>
      <c r="P8" s="269"/>
      <c r="Q8" s="269"/>
      <c r="R8" s="269"/>
    </row>
    <row r="9" spans="1:18" x14ac:dyDescent="0.25">
      <c r="A9" s="10"/>
      <c r="B9" s="327" t="s">
        <v>390</v>
      </c>
      <c r="C9" s="328"/>
      <c r="D9" s="328"/>
      <c r="E9" s="328"/>
      <c r="F9" s="328"/>
      <c r="G9" s="328"/>
      <c r="H9" s="328"/>
      <c r="I9" s="328"/>
      <c r="J9" s="328"/>
      <c r="K9" s="328"/>
      <c r="L9" s="328"/>
      <c r="M9" s="329"/>
      <c r="N9" s="19"/>
      <c r="O9" s="269"/>
      <c r="P9" s="269"/>
      <c r="Q9" s="269"/>
      <c r="R9" s="269"/>
    </row>
    <row r="10" spans="1:18" ht="14.25" customHeight="1" x14ac:dyDescent="0.25">
      <c r="B10" s="330" t="s">
        <v>391</v>
      </c>
      <c r="C10" s="331"/>
      <c r="D10" s="331"/>
      <c r="E10" s="331"/>
      <c r="F10" s="331"/>
      <c r="G10" s="331"/>
      <c r="H10" s="331"/>
      <c r="I10" s="331"/>
      <c r="J10" s="331"/>
      <c r="K10" s="331"/>
      <c r="L10" s="331"/>
      <c r="M10" s="332"/>
      <c r="N10" s="19"/>
      <c r="O10" s="269"/>
      <c r="P10" s="269"/>
      <c r="Q10" s="269"/>
      <c r="R10" s="269"/>
    </row>
    <row r="11" spans="1:18" ht="14.25" customHeight="1" x14ac:dyDescent="0.25">
      <c r="B11" s="344" t="s">
        <v>49</v>
      </c>
      <c r="C11" s="345"/>
      <c r="D11" s="345"/>
      <c r="E11" s="345"/>
      <c r="F11" s="345"/>
      <c r="G11" s="345"/>
      <c r="H11" s="345"/>
      <c r="I11" s="345"/>
      <c r="J11" s="345"/>
      <c r="K11" s="345"/>
      <c r="L11" s="345"/>
      <c r="M11" s="346"/>
      <c r="N11" s="19"/>
      <c r="O11" s="269"/>
      <c r="P11" s="269"/>
      <c r="Q11" s="269"/>
      <c r="R11" s="269"/>
    </row>
    <row r="12" spans="1:18" ht="15" customHeight="1" thickBot="1" x14ac:dyDescent="0.3">
      <c r="B12" s="347" t="s">
        <v>50</v>
      </c>
      <c r="C12" s="333" t="s">
        <v>51</v>
      </c>
      <c r="D12" s="334"/>
      <c r="E12" s="334"/>
      <c r="F12" s="334"/>
      <c r="G12" s="334"/>
      <c r="H12" s="334"/>
      <c r="I12" s="334"/>
      <c r="J12" s="334"/>
      <c r="K12" s="334"/>
      <c r="L12" s="334"/>
      <c r="M12" s="335"/>
      <c r="N12" s="19"/>
      <c r="O12" s="269"/>
      <c r="P12" s="269"/>
      <c r="Q12" s="269"/>
      <c r="R12" s="269"/>
    </row>
    <row r="13" spans="1:18" ht="14.25" customHeight="1" x14ac:dyDescent="0.25">
      <c r="B13" s="348"/>
      <c r="C13" s="336" t="s">
        <v>52</v>
      </c>
      <c r="D13" s="337"/>
      <c r="E13" s="338"/>
      <c r="F13" s="339" t="s">
        <v>53</v>
      </c>
      <c r="G13" s="337"/>
      <c r="H13" s="338"/>
      <c r="I13" s="339" t="s">
        <v>54</v>
      </c>
      <c r="J13" s="337"/>
      <c r="K13" s="338"/>
      <c r="L13" s="342" t="s">
        <v>6</v>
      </c>
      <c r="M13" s="340" t="s">
        <v>55</v>
      </c>
      <c r="N13" s="17"/>
      <c r="O13" s="269"/>
      <c r="P13" s="269"/>
      <c r="Q13" s="269"/>
      <c r="R13" s="269"/>
    </row>
    <row r="14" spans="1:18" ht="15.75" thickBot="1" x14ac:dyDescent="0.3">
      <c r="B14" s="349"/>
      <c r="C14" s="20" t="s">
        <v>56</v>
      </c>
      <c r="D14" s="21" t="s">
        <v>57</v>
      </c>
      <c r="E14" s="21" t="s">
        <v>382</v>
      </c>
      <c r="F14" s="20" t="s">
        <v>56</v>
      </c>
      <c r="G14" s="21" t="s">
        <v>57</v>
      </c>
      <c r="H14" s="21" t="s">
        <v>382</v>
      </c>
      <c r="I14" s="20" t="s">
        <v>56</v>
      </c>
      <c r="J14" s="21" t="s">
        <v>57</v>
      </c>
      <c r="K14" s="21" t="s">
        <v>382</v>
      </c>
      <c r="L14" s="343"/>
      <c r="M14" s="341"/>
      <c r="N14" s="17"/>
      <c r="O14" s="269"/>
      <c r="P14" s="269"/>
      <c r="Q14" s="269"/>
      <c r="R14" s="269"/>
    </row>
    <row r="15" spans="1:18" ht="15.75" thickBot="1" x14ac:dyDescent="0.3">
      <c r="B15" s="22"/>
      <c r="C15" s="23"/>
      <c r="D15" s="23"/>
      <c r="E15" s="23"/>
      <c r="F15" s="23"/>
      <c r="G15" s="23"/>
      <c r="H15" s="23"/>
      <c r="I15" s="23"/>
      <c r="J15" s="23"/>
      <c r="K15" s="24"/>
      <c r="L15" s="25">
        <f>SUM(C15:K15)</f>
        <v>0</v>
      </c>
      <c r="M15" s="26"/>
      <c r="N15" s="17"/>
      <c r="O15" s="269"/>
      <c r="P15" s="269"/>
      <c r="Q15" s="269"/>
      <c r="R15" s="269"/>
    </row>
    <row r="16" spans="1:18" ht="15.75" thickBot="1" x14ac:dyDescent="0.3">
      <c r="B16" s="27"/>
      <c r="C16" s="28"/>
      <c r="D16" s="28"/>
      <c r="E16" s="28"/>
      <c r="F16" s="28"/>
      <c r="G16" s="28"/>
      <c r="H16" s="28"/>
      <c r="I16" s="28"/>
      <c r="J16" s="28"/>
      <c r="K16" s="28"/>
      <c r="L16" s="25">
        <f t="shared" ref="L16:L21" si="0">SUM(C16:K16)</f>
        <v>0</v>
      </c>
      <c r="M16" s="29"/>
      <c r="N16" s="17"/>
      <c r="O16" s="269"/>
      <c r="P16" s="269"/>
      <c r="Q16" s="269"/>
      <c r="R16" s="269"/>
    </row>
    <row r="17" spans="1:18" ht="15.75" thickBot="1" x14ac:dyDescent="0.3">
      <c r="B17" s="30"/>
      <c r="C17" s="31"/>
      <c r="D17" s="31"/>
      <c r="E17" s="31"/>
      <c r="F17" s="31"/>
      <c r="G17" s="31"/>
      <c r="H17" s="31"/>
      <c r="I17" s="31"/>
      <c r="J17" s="31"/>
      <c r="K17" s="31"/>
      <c r="L17" s="25">
        <f t="shared" si="0"/>
        <v>0</v>
      </c>
      <c r="M17" s="29"/>
      <c r="N17" s="17"/>
      <c r="O17" s="269"/>
      <c r="P17" s="269"/>
      <c r="Q17" s="269"/>
      <c r="R17" s="269"/>
    </row>
    <row r="18" spans="1:18" ht="15.75" thickBot="1" x14ac:dyDescent="0.3">
      <c r="B18" s="30"/>
      <c r="C18" s="31"/>
      <c r="D18" s="31"/>
      <c r="E18" s="31"/>
      <c r="F18" s="31"/>
      <c r="G18" s="31"/>
      <c r="H18" s="31"/>
      <c r="I18" s="31"/>
      <c r="J18" s="31"/>
      <c r="K18" s="31"/>
      <c r="L18" s="25">
        <f t="shared" si="0"/>
        <v>0</v>
      </c>
      <c r="M18" s="29"/>
      <c r="N18" s="17"/>
      <c r="O18" s="269"/>
      <c r="P18" s="269"/>
      <c r="Q18" s="269"/>
      <c r="R18" s="269"/>
    </row>
    <row r="19" spans="1:18" ht="15.75" thickBot="1" x14ac:dyDescent="0.3">
      <c r="B19" s="30"/>
      <c r="C19" s="31"/>
      <c r="D19" s="31"/>
      <c r="E19" s="31"/>
      <c r="F19" s="31"/>
      <c r="G19" s="31"/>
      <c r="H19" s="31"/>
      <c r="I19" s="31"/>
      <c r="J19" s="31"/>
      <c r="K19" s="31"/>
      <c r="L19" s="25">
        <f t="shared" si="0"/>
        <v>0</v>
      </c>
      <c r="M19" s="29"/>
      <c r="N19" s="17"/>
      <c r="O19" s="269"/>
      <c r="P19" s="269"/>
      <c r="Q19" s="269"/>
      <c r="R19" s="269"/>
    </row>
    <row r="20" spans="1:18" ht="15.75" thickBot="1" x14ac:dyDescent="0.3">
      <c r="B20" s="30"/>
      <c r="C20" s="31"/>
      <c r="D20" s="31"/>
      <c r="E20" s="31"/>
      <c r="F20" s="31"/>
      <c r="G20" s="31"/>
      <c r="H20" s="31"/>
      <c r="I20" s="31"/>
      <c r="J20" s="31"/>
      <c r="K20" s="31"/>
      <c r="L20" s="25">
        <f t="shared" si="0"/>
        <v>0</v>
      </c>
      <c r="M20" s="29"/>
      <c r="N20" s="17"/>
      <c r="O20" s="269"/>
      <c r="P20" s="269"/>
      <c r="Q20" s="269"/>
      <c r="R20" s="269"/>
    </row>
    <row r="21" spans="1:18" ht="15.75" thickBot="1" x14ac:dyDescent="0.3">
      <c r="B21" s="20"/>
      <c r="C21" s="32"/>
      <c r="D21" s="32"/>
      <c r="E21" s="32"/>
      <c r="F21" s="32"/>
      <c r="G21" s="32"/>
      <c r="H21" s="32"/>
      <c r="I21" s="32"/>
      <c r="J21" s="32"/>
      <c r="K21" s="32"/>
      <c r="L21" s="25">
        <f t="shared" si="0"/>
        <v>0</v>
      </c>
      <c r="M21" s="29"/>
      <c r="N21" s="17"/>
      <c r="O21" s="269"/>
      <c r="P21" s="269"/>
      <c r="Q21" s="269"/>
      <c r="R21" s="269"/>
    </row>
    <row r="22" spans="1:18" ht="15.75" thickBot="1" x14ac:dyDescent="0.3">
      <c r="B22" s="2" t="s">
        <v>58</v>
      </c>
      <c r="C22" s="33">
        <f t="shared" ref="C22:K22" si="1">SUM(C15:C21)</f>
        <v>0</v>
      </c>
      <c r="D22" s="33">
        <f t="shared" si="1"/>
        <v>0</v>
      </c>
      <c r="E22" s="33">
        <f t="shared" si="1"/>
        <v>0</v>
      </c>
      <c r="F22" s="33">
        <f t="shared" si="1"/>
        <v>0</v>
      </c>
      <c r="G22" s="33">
        <f t="shared" si="1"/>
        <v>0</v>
      </c>
      <c r="H22" s="33">
        <f t="shared" si="1"/>
        <v>0</v>
      </c>
      <c r="I22" s="33">
        <f t="shared" si="1"/>
        <v>0</v>
      </c>
      <c r="J22" s="33">
        <f t="shared" si="1"/>
        <v>0</v>
      </c>
      <c r="K22" s="33">
        <f t="shared" si="1"/>
        <v>0</v>
      </c>
      <c r="L22" s="34">
        <f>SUM(C22:K22)</f>
        <v>0</v>
      </c>
      <c r="M22" s="35"/>
      <c r="N22" s="17"/>
      <c r="O22" s="269"/>
      <c r="P22" s="269"/>
      <c r="Q22" s="269"/>
      <c r="R22" s="269"/>
    </row>
    <row r="23" spans="1:18" s="17" customFormat="1" x14ac:dyDescent="0.25">
      <c r="B23" s="10"/>
      <c r="C23" s="36"/>
      <c r="D23" s="36"/>
      <c r="E23" s="36"/>
      <c r="F23" s="36"/>
      <c r="G23" s="36"/>
      <c r="H23" s="36"/>
      <c r="I23" s="36"/>
      <c r="J23" s="36"/>
      <c r="K23" s="36"/>
      <c r="L23" s="10"/>
      <c r="M23" s="37"/>
      <c r="O23" s="269"/>
      <c r="P23" s="269"/>
      <c r="Q23" s="269"/>
      <c r="R23" s="269"/>
    </row>
    <row r="24" spans="1:18" s="17" customFormat="1" x14ac:dyDescent="0.25">
      <c r="B24" s="10"/>
      <c r="C24" s="36"/>
      <c r="D24" s="36"/>
      <c r="E24" s="36"/>
      <c r="F24" s="36"/>
      <c r="G24" s="36"/>
      <c r="H24" s="36"/>
      <c r="I24" s="36"/>
      <c r="J24" s="36"/>
      <c r="K24" s="36"/>
      <c r="L24" s="10"/>
      <c r="M24" s="10"/>
      <c r="O24" s="269"/>
      <c r="P24" s="269"/>
      <c r="Q24" s="269"/>
      <c r="R24" s="269"/>
    </row>
    <row r="25" spans="1:18" s="17" customFormat="1" x14ac:dyDescent="0.25">
      <c r="A25" s="38"/>
      <c r="B25" s="10"/>
      <c r="C25" s="10"/>
      <c r="D25" s="10"/>
      <c r="E25" s="10"/>
      <c r="F25" s="10"/>
      <c r="G25" s="10"/>
      <c r="H25" s="10"/>
      <c r="I25" s="10"/>
      <c r="J25" s="10"/>
      <c r="K25" s="10"/>
      <c r="L25" s="10"/>
      <c r="M25" s="10"/>
      <c r="O25" s="269"/>
      <c r="P25" s="269"/>
      <c r="Q25" s="269"/>
      <c r="R25" s="269"/>
    </row>
    <row r="26" spans="1:18" s="17" customFormat="1" x14ac:dyDescent="0.25">
      <c r="B26" s="10"/>
      <c r="C26" s="36"/>
      <c r="D26" s="36"/>
      <c r="E26" s="36"/>
      <c r="F26" s="36"/>
      <c r="G26" s="36"/>
      <c r="H26" s="36"/>
      <c r="I26" s="36"/>
      <c r="J26" s="36"/>
      <c r="K26" s="36"/>
      <c r="L26" s="10"/>
      <c r="M26" s="10"/>
      <c r="O26" s="269"/>
      <c r="P26" s="269"/>
      <c r="Q26" s="269"/>
      <c r="R26" s="269"/>
    </row>
    <row r="27" spans="1:18" x14ac:dyDescent="0.25">
      <c r="B27" s="39"/>
      <c r="C27" s="40"/>
      <c r="D27" s="40"/>
      <c r="E27" s="40"/>
      <c r="F27" s="40"/>
      <c r="G27" s="40"/>
      <c r="H27" s="40"/>
      <c r="I27" s="40"/>
      <c r="J27" s="40"/>
      <c r="K27" s="40"/>
      <c r="L27" s="39"/>
      <c r="M27" s="39"/>
    </row>
    <row r="28" spans="1:18" x14ac:dyDescent="0.25">
      <c r="B28" s="39"/>
      <c r="C28" s="40"/>
      <c r="D28" s="40"/>
      <c r="E28" s="40"/>
      <c r="F28" s="40"/>
      <c r="G28" s="40"/>
      <c r="H28" s="40"/>
      <c r="I28" s="40"/>
      <c r="J28" s="40"/>
      <c r="K28" s="40"/>
      <c r="L28" s="39"/>
      <c r="M28" s="39"/>
    </row>
    <row r="296" spans="13:13" ht="15.75" thickBot="1" x14ac:dyDescent="0.3"/>
    <row r="297" spans="13:13" x14ac:dyDescent="0.25">
      <c r="M297" s="42" t="s">
        <v>59</v>
      </c>
    </row>
    <row r="298" spans="13:13" x14ac:dyDescent="0.25">
      <c r="M298" s="43" t="s">
        <v>60</v>
      </c>
    </row>
    <row r="299" spans="13:13" x14ac:dyDescent="0.25">
      <c r="M299" s="44" t="s">
        <v>61</v>
      </c>
    </row>
    <row r="300" spans="13:13" x14ac:dyDescent="0.25">
      <c r="M300" s="44" t="s">
        <v>62</v>
      </c>
    </row>
    <row r="301" spans="13:13" x14ac:dyDescent="0.25">
      <c r="M301" s="44" t="s">
        <v>63</v>
      </c>
    </row>
    <row r="302" spans="13:13" x14ac:dyDescent="0.25">
      <c r="M302" s="44" t="s">
        <v>64</v>
      </c>
    </row>
    <row r="303" spans="13:13" x14ac:dyDescent="0.25">
      <c r="M303" s="44" t="s">
        <v>65</v>
      </c>
    </row>
    <row r="304" spans="13:13" x14ac:dyDescent="0.25">
      <c r="M304" s="44" t="s">
        <v>66</v>
      </c>
    </row>
    <row r="305" spans="13:13" x14ac:dyDescent="0.25">
      <c r="M305" s="44" t="s">
        <v>67</v>
      </c>
    </row>
    <row r="306" spans="13:13" x14ac:dyDescent="0.25">
      <c r="M306" s="44" t="s">
        <v>68</v>
      </c>
    </row>
    <row r="307" spans="13:13" x14ac:dyDescent="0.25">
      <c r="M307" s="44" t="s">
        <v>69</v>
      </c>
    </row>
    <row r="308" spans="13:13" x14ac:dyDescent="0.25">
      <c r="M308" s="44" t="s">
        <v>70</v>
      </c>
    </row>
    <row r="309" spans="13:13" x14ac:dyDescent="0.25">
      <c r="M309" s="44" t="s">
        <v>71</v>
      </c>
    </row>
    <row r="310" spans="13:13" x14ac:dyDescent="0.25">
      <c r="M310" s="44" t="s">
        <v>72</v>
      </c>
    </row>
    <row r="311" spans="13:13" x14ac:dyDescent="0.25">
      <c r="M311" s="44" t="s">
        <v>73</v>
      </c>
    </row>
    <row r="312" spans="13:13" x14ac:dyDescent="0.25">
      <c r="M312" s="44" t="s">
        <v>74</v>
      </c>
    </row>
    <row r="313" spans="13:13" x14ac:dyDescent="0.25">
      <c r="M313" s="44" t="s">
        <v>75</v>
      </c>
    </row>
    <row r="314" spans="13:13" x14ac:dyDescent="0.25">
      <c r="M314" s="44" t="s">
        <v>76</v>
      </c>
    </row>
    <row r="315" spans="13:13" x14ac:dyDescent="0.25">
      <c r="M315" s="44" t="s">
        <v>77</v>
      </c>
    </row>
    <row r="316" spans="13:13" x14ac:dyDescent="0.25">
      <c r="M316" s="44" t="s">
        <v>78</v>
      </c>
    </row>
    <row r="317" spans="13:13" x14ac:dyDescent="0.25">
      <c r="M317" s="44" t="s">
        <v>79</v>
      </c>
    </row>
    <row r="318" spans="13:13" x14ac:dyDescent="0.25">
      <c r="M318" s="44" t="s">
        <v>80</v>
      </c>
    </row>
    <row r="319" spans="13:13" x14ac:dyDescent="0.25">
      <c r="M319" s="44" t="s">
        <v>81</v>
      </c>
    </row>
    <row r="320" spans="13:13" x14ac:dyDescent="0.25">
      <c r="M320" s="44" t="s">
        <v>82</v>
      </c>
    </row>
    <row r="321" spans="13:13" x14ac:dyDescent="0.25">
      <c r="M321" s="44" t="s">
        <v>83</v>
      </c>
    </row>
    <row r="322" spans="13:13" x14ac:dyDescent="0.25">
      <c r="M322" s="44" t="s">
        <v>84</v>
      </c>
    </row>
    <row r="323" spans="13:13" x14ac:dyDescent="0.25">
      <c r="M323" s="43" t="s">
        <v>85</v>
      </c>
    </row>
    <row r="324" spans="13:13" x14ac:dyDescent="0.25">
      <c r="M324" s="44" t="s">
        <v>86</v>
      </c>
    </row>
    <row r="325" spans="13:13" x14ac:dyDescent="0.25">
      <c r="M325" s="44" t="s">
        <v>87</v>
      </c>
    </row>
    <row r="326" spans="13:13" x14ac:dyDescent="0.25">
      <c r="M326" s="44" t="s">
        <v>88</v>
      </c>
    </row>
    <row r="327" spans="13:13" x14ac:dyDescent="0.25">
      <c r="M327" s="44" t="s">
        <v>89</v>
      </c>
    </row>
    <row r="328" spans="13:13" x14ac:dyDescent="0.25">
      <c r="M328" s="44" t="s">
        <v>90</v>
      </c>
    </row>
    <row r="329" spans="13:13" x14ac:dyDescent="0.25">
      <c r="M329" s="44" t="s">
        <v>91</v>
      </c>
    </row>
    <row r="330" spans="13:13" x14ac:dyDescent="0.25">
      <c r="M330" s="44" t="s">
        <v>92</v>
      </c>
    </row>
    <row r="331" spans="13:13" x14ac:dyDescent="0.25">
      <c r="M331" s="44" t="s">
        <v>93</v>
      </c>
    </row>
    <row r="332" spans="13:13" x14ac:dyDescent="0.25">
      <c r="M332" s="44" t="s">
        <v>94</v>
      </c>
    </row>
    <row r="333" spans="13:13" x14ac:dyDescent="0.25">
      <c r="M333" s="44" t="s">
        <v>95</v>
      </c>
    </row>
    <row r="334" spans="13:13" x14ac:dyDescent="0.25">
      <c r="M334" s="44" t="s">
        <v>96</v>
      </c>
    </row>
    <row r="335" spans="13:13" x14ac:dyDescent="0.25">
      <c r="M335" s="44" t="s">
        <v>97</v>
      </c>
    </row>
    <row r="336" spans="13:13" x14ac:dyDescent="0.25">
      <c r="M336" s="44" t="s">
        <v>98</v>
      </c>
    </row>
    <row r="337" spans="13:13" x14ac:dyDescent="0.25">
      <c r="M337" s="44" t="s">
        <v>99</v>
      </c>
    </row>
    <row r="338" spans="13:13" x14ac:dyDescent="0.25">
      <c r="M338" s="44" t="s">
        <v>100</v>
      </c>
    </row>
    <row r="339" spans="13:13" x14ac:dyDescent="0.25">
      <c r="M339" s="44" t="s">
        <v>101</v>
      </c>
    </row>
    <row r="340" spans="13:13" x14ac:dyDescent="0.25">
      <c r="M340" s="44" t="s">
        <v>102</v>
      </c>
    </row>
    <row r="341" spans="13:13" x14ac:dyDescent="0.25">
      <c r="M341" s="44" t="s">
        <v>103</v>
      </c>
    </row>
    <row r="342" spans="13:13" x14ac:dyDescent="0.25">
      <c r="M342" s="44" t="s">
        <v>104</v>
      </c>
    </row>
    <row r="343" spans="13:13" x14ac:dyDescent="0.25">
      <c r="M343" s="44" t="s">
        <v>105</v>
      </c>
    </row>
    <row r="344" spans="13:13" x14ac:dyDescent="0.25">
      <c r="M344" s="44" t="s">
        <v>106</v>
      </c>
    </row>
    <row r="345" spans="13:13" x14ac:dyDescent="0.25">
      <c r="M345" s="44" t="s">
        <v>107</v>
      </c>
    </row>
    <row r="346" spans="13:13" x14ac:dyDescent="0.25">
      <c r="M346" s="44" t="s">
        <v>108</v>
      </c>
    </row>
    <row r="347" spans="13:13" x14ac:dyDescent="0.25">
      <c r="M347" s="44" t="s">
        <v>109</v>
      </c>
    </row>
    <row r="348" spans="13:13" x14ac:dyDescent="0.25">
      <c r="M348" s="44" t="s">
        <v>110</v>
      </c>
    </row>
    <row r="349" spans="13:13" x14ac:dyDescent="0.25">
      <c r="M349" s="44" t="s">
        <v>111</v>
      </c>
    </row>
    <row r="350" spans="13:13" x14ac:dyDescent="0.25">
      <c r="M350" s="44" t="s">
        <v>112</v>
      </c>
    </row>
    <row r="351" spans="13:13" x14ac:dyDescent="0.25">
      <c r="M351" s="44" t="s">
        <v>113</v>
      </c>
    </row>
    <row r="352" spans="13:13" x14ac:dyDescent="0.25">
      <c r="M352" s="44" t="s">
        <v>114</v>
      </c>
    </row>
    <row r="353" spans="13:13" x14ac:dyDescent="0.25">
      <c r="M353" s="44" t="s">
        <v>115</v>
      </c>
    </row>
    <row r="354" spans="13:13" x14ac:dyDescent="0.25">
      <c r="M354" s="44" t="s">
        <v>116</v>
      </c>
    </row>
    <row r="355" spans="13:13" x14ac:dyDescent="0.25">
      <c r="M355" s="44" t="s">
        <v>117</v>
      </c>
    </row>
    <row r="356" spans="13:13" x14ac:dyDescent="0.25">
      <c r="M356" s="44" t="s">
        <v>118</v>
      </c>
    </row>
    <row r="357" spans="13:13" x14ac:dyDescent="0.25">
      <c r="M357" s="44" t="s">
        <v>119</v>
      </c>
    </row>
    <row r="358" spans="13:13" x14ac:dyDescent="0.25">
      <c r="M358" s="44" t="s">
        <v>120</v>
      </c>
    </row>
    <row r="359" spans="13:13" x14ac:dyDescent="0.25">
      <c r="M359" s="44" t="s">
        <v>121</v>
      </c>
    </row>
    <row r="360" spans="13:13" x14ac:dyDescent="0.25">
      <c r="M360" s="44" t="s">
        <v>122</v>
      </c>
    </row>
    <row r="361" spans="13:13" x14ac:dyDescent="0.25">
      <c r="M361" s="44" t="s">
        <v>123</v>
      </c>
    </row>
    <row r="362" spans="13:13" x14ac:dyDescent="0.25">
      <c r="M362" s="44" t="s">
        <v>124</v>
      </c>
    </row>
    <row r="363" spans="13:13" x14ac:dyDescent="0.25">
      <c r="M363" s="44" t="s">
        <v>125</v>
      </c>
    </row>
    <row r="364" spans="13:13" x14ac:dyDescent="0.25">
      <c r="M364" s="44" t="s">
        <v>126</v>
      </c>
    </row>
    <row r="365" spans="13:13" x14ac:dyDescent="0.25">
      <c r="M365" s="44" t="s">
        <v>127</v>
      </c>
    </row>
    <row r="366" spans="13:13" x14ac:dyDescent="0.25">
      <c r="M366" s="44" t="s">
        <v>128</v>
      </c>
    </row>
    <row r="367" spans="13:13" x14ac:dyDescent="0.25">
      <c r="M367" s="44" t="s">
        <v>129</v>
      </c>
    </row>
    <row r="368" spans="13:13" x14ac:dyDescent="0.25">
      <c r="M368" s="44" t="s">
        <v>130</v>
      </c>
    </row>
    <row r="369" spans="13:13" x14ac:dyDescent="0.25">
      <c r="M369" s="44" t="s">
        <v>131</v>
      </c>
    </row>
    <row r="370" spans="13:13" x14ac:dyDescent="0.25">
      <c r="M370" s="44" t="s">
        <v>132</v>
      </c>
    </row>
    <row r="371" spans="13:13" x14ac:dyDescent="0.25">
      <c r="M371" s="44" t="s">
        <v>133</v>
      </c>
    </row>
    <row r="372" spans="13:13" x14ac:dyDescent="0.25">
      <c r="M372" s="44" t="s">
        <v>134</v>
      </c>
    </row>
    <row r="373" spans="13:13" x14ac:dyDescent="0.25">
      <c r="M373" s="44" t="s">
        <v>135</v>
      </c>
    </row>
    <row r="374" spans="13:13" x14ac:dyDescent="0.25">
      <c r="M374" s="44" t="s">
        <v>136</v>
      </c>
    </row>
    <row r="375" spans="13:13" x14ac:dyDescent="0.25">
      <c r="M375" s="44" t="s">
        <v>137</v>
      </c>
    </row>
    <row r="376" spans="13:13" x14ac:dyDescent="0.25">
      <c r="M376" s="44" t="s">
        <v>138</v>
      </c>
    </row>
    <row r="377" spans="13:13" x14ac:dyDescent="0.25">
      <c r="M377" s="44" t="s">
        <v>139</v>
      </c>
    </row>
    <row r="378" spans="13:13" x14ac:dyDescent="0.25">
      <c r="M378" s="44" t="s">
        <v>140</v>
      </c>
    </row>
    <row r="379" spans="13:13" x14ac:dyDescent="0.25">
      <c r="M379" s="43" t="s">
        <v>141</v>
      </c>
    </row>
    <row r="380" spans="13:13" x14ac:dyDescent="0.25">
      <c r="M380" s="44" t="s">
        <v>142</v>
      </c>
    </row>
    <row r="381" spans="13:13" x14ac:dyDescent="0.25">
      <c r="M381" s="44" t="s">
        <v>143</v>
      </c>
    </row>
    <row r="382" spans="13:13" x14ac:dyDescent="0.25">
      <c r="M382" s="44" t="s">
        <v>144</v>
      </c>
    </row>
    <row r="383" spans="13:13" x14ac:dyDescent="0.25">
      <c r="M383" s="44" t="s">
        <v>145</v>
      </c>
    </row>
    <row r="384" spans="13:13" x14ac:dyDescent="0.25">
      <c r="M384" s="44" t="s">
        <v>146</v>
      </c>
    </row>
    <row r="385" spans="13:13" x14ac:dyDescent="0.25">
      <c r="M385" s="44" t="s">
        <v>147</v>
      </c>
    </row>
    <row r="386" spans="13:13" x14ac:dyDescent="0.25">
      <c r="M386" s="44" t="s">
        <v>148</v>
      </c>
    </row>
    <row r="387" spans="13:13" x14ac:dyDescent="0.25">
      <c r="M387" s="44" t="s">
        <v>149</v>
      </c>
    </row>
    <row r="388" spans="13:13" x14ac:dyDescent="0.25">
      <c r="M388" s="44" t="s">
        <v>150</v>
      </c>
    </row>
    <row r="389" spans="13:13" x14ac:dyDescent="0.25">
      <c r="M389" s="44" t="s">
        <v>151</v>
      </c>
    </row>
    <row r="390" spans="13:13" x14ac:dyDescent="0.25">
      <c r="M390" s="44" t="s">
        <v>152</v>
      </c>
    </row>
    <row r="391" spans="13:13" x14ac:dyDescent="0.25">
      <c r="M391" s="44" t="s">
        <v>153</v>
      </c>
    </row>
    <row r="392" spans="13:13" x14ac:dyDescent="0.25">
      <c r="M392" s="44" t="s">
        <v>154</v>
      </c>
    </row>
    <row r="393" spans="13:13" x14ac:dyDescent="0.25">
      <c r="M393" s="44" t="s">
        <v>155</v>
      </c>
    </row>
    <row r="394" spans="13:13" x14ac:dyDescent="0.25">
      <c r="M394" s="44" t="s">
        <v>156</v>
      </c>
    </row>
    <row r="395" spans="13:13" x14ac:dyDescent="0.25">
      <c r="M395" s="44" t="s">
        <v>157</v>
      </c>
    </row>
    <row r="396" spans="13:13" x14ac:dyDescent="0.25">
      <c r="M396" s="44" t="s">
        <v>158</v>
      </c>
    </row>
    <row r="397" spans="13:13" x14ac:dyDescent="0.25">
      <c r="M397" s="44" t="s">
        <v>159</v>
      </c>
    </row>
    <row r="398" spans="13:13" x14ac:dyDescent="0.25">
      <c r="M398" s="44" t="s">
        <v>160</v>
      </c>
    </row>
    <row r="399" spans="13:13" x14ac:dyDescent="0.25">
      <c r="M399" s="44" t="s">
        <v>161</v>
      </c>
    </row>
    <row r="400" spans="13:13" x14ac:dyDescent="0.25">
      <c r="M400" s="44" t="s">
        <v>162</v>
      </c>
    </row>
    <row r="401" spans="13:13" x14ac:dyDescent="0.25">
      <c r="M401" s="44" t="s">
        <v>163</v>
      </c>
    </row>
    <row r="402" spans="13:13" x14ac:dyDescent="0.25">
      <c r="M402" s="44" t="s">
        <v>164</v>
      </c>
    </row>
    <row r="403" spans="13:13" x14ac:dyDescent="0.25">
      <c r="M403" s="44" t="s">
        <v>165</v>
      </c>
    </row>
    <row r="404" spans="13:13" x14ac:dyDescent="0.25">
      <c r="M404" s="44" t="s">
        <v>166</v>
      </c>
    </row>
    <row r="405" spans="13:13" x14ac:dyDescent="0.25">
      <c r="M405" s="44" t="s">
        <v>167</v>
      </c>
    </row>
    <row r="406" spans="13:13" x14ac:dyDescent="0.25">
      <c r="M406" s="44" t="s">
        <v>168</v>
      </c>
    </row>
    <row r="407" spans="13:13" x14ac:dyDescent="0.25">
      <c r="M407" s="44" t="s">
        <v>169</v>
      </c>
    </row>
    <row r="408" spans="13:13" x14ac:dyDescent="0.25">
      <c r="M408" s="44" t="s">
        <v>170</v>
      </c>
    </row>
    <row r="409" spans="13:13" x14ac:dyDescent="0.25">
      <c r="M409" s="44" t="s">
        <v>171</v>
      </c>
    </row>
    <row r="410" spans="13:13" x14ac:dyDescent="0.25">
      <c r="M410" s="44" t="s">
        <v>172</v>
      </c>
    </row>
    <row r="411" spans="13:13" x14ac:dyDescent="0.25">
      <c r="M411" s="44" t="s">
        <v>173</v>
      </c>
    </row>
    <row r="412" spans="13:13" x14ac:dyDescent="0.25">
      <c r="M412" s="44" t="s">
        <v>174</v>
      </c>
    </row>
    <row r="413" spans="13:13" x14ac:dyDescent="0.25">
      <c r="M413" s="44" t="s">
        <v>175</v>
      </c>
    </row>
    <row r="414" spans="13:13" x14ac:dyDescent="0.25">
      <c r="M414" s="44" t="s">
        <v>176</v>
      </c>
    </row>
    <row r="415" spans="13:13" x14ac:dyDescent="0.25">
      <c r="M415" s="44" t="s">
        <v>177</v>
      </c>
    </row>
    <row r="416" spans="13:13" x14ac:dyDescent="0.25">
      <c r="M416" s="44" t="s">
        <v>178</v>
      </c>
    </row>
    <row r="417" spans="13:13" x14ac:dyDescent="0.25">
      <c r="M417" s="44" t="s">
        <v>179</v>
      </c>
    </row>
    <row r="418" spans="13:13" x14ac:dyDescent="0.25">
      <c r="M418" s="44" t="s">
        <v>180</v>
      </c>
    </row>
    <row r="419" spans="13:13" x14ac:dyDescent="0.25">
      <c r="M419" s="44" t="s">
        <v>181</v>
      </c>
    </row>
    <row r="420" spans="13:13" x14ac:dyDescent="0.25">
      <c r="M420" s="44" t="s">
        <v>182</v>
      </c>
    </row>
    <row r="421" spans="13:13" x14ac:dyDescent="0.25">
      <c r="M421" s="44" t="s">
        <v>183</v>
      </c>
    </row>
    <row r="422" spans="13:13" x14ac:dyDescent="0.25">
      <c r="M422" s="44" t="s">
        <v>184</v>
      </c>
    </row>
    <row r="423" spans="13:13" x14ac:dyDescent="0.25">
      <c r="M423" s="44" t="s">
        <v>185</v>
      </c>
    </row>
    <row r="424" spans="13:13" x14ac:dyDescent="0.25">
      <c r="M424" s="44" t="s">
        <v>186</v>
      </c>
    </row>
    <row r="425" spans="13:13" x14ac:dyDescent="0.25">
      <c r="M425" s="44" t="s">
        <v>187</v>
      </c>
    </row>
    <row r="426" spans="13:13" x14ac:dyDescent="0.25">
      <c r="M426" s="44" t="s">
        <v>188</v>
      </c>
    </row>
    <row r="427" spans="13:13" x14ac:dyDescent="0.25">
      <c r="M427" s="44" t="s">
        <v>189</v>
      </c>
    </row>
    <row r="428" spans="13:13" x14ac:dyDescent="0.25">
      <c r="M428" s="44" t="s">
        <v>190</v>
      </c>
    </row>
    <row r="429" spans="13:13" x14ac:dyDescent="0.25">
      <c r="M429" s="44" t="s">
        <v>191</v>
      </c>
    </row>
    <row r="430" spans="13:13" x14ac:dyDescent="0.25">
      <c r="M430" s="44" t="s">
        <v>192</v>
      </c>
    </row>
    <row r="431" spans="13:13" x14ac:dyDescent="0.25">
      <c r="M431" s="44" t="s">
        <v>193</v>
      </c>
    </row>
    <row r="432" spans="13:13" x14ac:dyDescent="0.25">
      <c r="M432" s="44" t="s">
        <v>194</v>
      </c>
    </row>
    <row r="433" spans="13:13" x14ac:dyDescent="0.25">
      <c r="M433" s="44" t="s">
        <v>195</v>
      </c>
    </row>
    <row r="434" spans="13:13" x14ac:dyDescent="0.25">
      <c r="M434" s="44" t="s">
        <v>196</v>
      </c>
    </row>
    <row r="435" spans="13:13" x14ac:dyDescent="0.25">
      <c r="M435" s="44" t="s">
        <v>197</v>
      </c>
    </row>
    <row r="436" spans="13:13" x14ac:dyDescent="0.25">
      <c r="M436" s="44" t="s">
        <v>198</v>
      </c>
    </row>
    <row r="437" spans="13:13" x14ac:dyDescent="0.25">
      <c r="M437" s="44" t="s">
        <v>199</v>
      </c>
    </row>
    <row r="438" spans="13:13" x14ac:dyDescent="0.25">
      <c r="M438" s="44" t="s">
        <v>200</v>
      </c>
    </row>
    <row r="439" spans="13:13" x14ac:dyDescent="0.25">
      <c r="M439" s="44" t="s">
        <v>201</v>
      </c>
    </row>
    <row r="440" spans="13:13" x14ac:dyDescent="0.25">
      <c r="M440" s="44" t="s">
        <v>202</v>
      </c>
    </row>
    <row r="441" spans="13:13" x14ac:dyDescent="0.25">
      <c r="M441" s="44" t="s">
        <v>203</v>
      </c>
    </row>
    <row r="442" spans="13:13" x14ac:dyDescent="0.25">
      <c r="M442" s="44" t="s">
        <v>204</v>
      </c>
    </row>
    <row r="443" spans="13:13" x14ac:dyDescent="0.25">
      <c r="M443" s="44" t="s">
        <v>205</v>
      </c>
    </row>
    <row r="444" spans="13:13" x14ac:dyDescent="0.25">
      <c r="M444" s="44" t="s">
        <v>206</v>
      </c>
    </row>
    <row r="445" spans="13:13" x14ac:dyDescent="0.25">
      <c r="M445" s="44" t="s">
        <v>207</v>
      </c>
    </row>
    <row r="446" spans="13:13" x14ac:dyDescent="0.25">
      <c r="M446" s="44" t="s">
        <v>208</v>
      </c>
    </row>
    <row r="447" spans="13:13" x14ac:dyDescent="0.25">
      <c r="M447" s="44" t="s">
        <v>209</v>
      </c>
    </row>
    <row r="448" spans="13:13" x14ac:dyDescent="0.25">
      <c r="M448" s="44" t="s">
        <v>210</v>
      </c>
    </row>
    <row r="449" spans="13:13" x14ac:dyDescent="0.25">
      <c r="M449" s="44" t="s">
        <v>211</v>
      </c>
    </row>
    <row r="450" spans="13:13" x14ac:dyDescent="0.25">
      <c r="M450" s="44" t="s">
        <v>212</v>
      </c>
    </row>
    <row r="451" spans="13:13" x14ac:dyDescent="0.25">
      <c r="M451" s="44" t="s">
        <v>213</v>
      </c>
    </row>
    <row r="452" spans="13:13" x14ac:dyDescent="0.25">
      <c r="M452" s="44" t="s">
        <v>214</v>
      </c>
    </row>
    <row r="453" spans="13:13" x14ac:dyDescent="0.25">
      <c r="M453" s="44" t="s">
        <v>215</v>
      </c>
    </row>
    <row r="454" spans="13:13" x14ac:dyDescent="0.25">
      <c r="M454" s="44" t="s">
        <v>216</v>
      </c>
    </row>
    <row r="455" spans="13:13" x14ac:dyDescent="0.25">
      <c r="M455" s="44" t="s">
        <v>217</v>
      </c>
    </row>
    <row r="456" spans="13:13" x14ac:dyDescent="0.25">
      <c r="M456" s="44" t="s">
        <v>218</v>
      </c>
    </row>
    <row r="457" spans="13:13" x14ac:dyDescent="0.25">
      <c r="M457" s="44" t="s">
        <v>219</v>
      </c>
    </row>
    <row r="458" spans="13:13" x14ac:dyDescent="0.25">
      <c r="M458" s="44" t="s">
        <v>220</v>
      </c>
    </row>
    <row r="459" spans="13:13" x14ac:dyDescent="0.25">
      <c r="M459" s="43" t="s">
        <v>221</v>
      </c>
    </row>
    <row r="460" spans="13:13" x14ac:dyDescent="0.25">
      <c r="M460" s="44" t="s">
        <v>222</v>
      </c>
    </row>
    <row r="461" spans="13:13" x14ac:dyDescent="0.25">
      <c r="M461" s="44" t="s">
        <v>223</v>
      </c>
    </row>
    <row r="462" spans="13:13" x14ac:dyDescent="0.25">
      <c r="M462" s="44" t="s">
        <v>224</v>
      </c>
    </row>
    <row r="463" spans="13:13" x14ac:dyDescent="0.25">
      <c r="M463" s="44" t="s">
        <v>225</v>
      </c>
    </row>
    <row r="464" spans="13:13" x14ac:dyDescent="0.25">
      <c r="M464" s="44" t="s">
        <v>226</v>
      </c>
    </row>
    <row r="465" spans="13:13" x14ac:dyDescent="0.25">
      <c r="M465" s="44" t="s">
        <v>227</v>
      </c>
    </row>
    <row r="466" spans="13:13" x14ac:dyDescent="0.25">
      <c r="M466" s="44" t="s">
        <v>228</v>
      </c>
    </row>
    <row r="467" spans="13:13" x14ac:dyDescent="0.25">
      <c r="M467" s="44" t="s">
        <v>229</v>
      </c>
    </row>
    <row r="468" spans="13:13" x14ac:dyDescent="0.25">
      <c r="M468" s="44" t="s">
        <v>230</v>
      </c>
    </row>
    <row r="469" spans="13:13" x14ac:dyDescent="0.25">
      <c r="M469" s="44" t="s">
        <v>231</v>
      </c>
    </row>
    <row r="470" spans="13:13" x14ac:dyDescent="0.25">
      <c r="M470" s="44" t="s">
        <v>232</v>
      </c>
    </row>
    <row r="471" spans="13:13" x14ac:dyDescent="0.25">
      <c r="M471" s="44" t="s">
        <v>233</v>
      </c>
    </row>
    <row r="472" spans="13:13" x14ac:dyDescent="0.25">
      <c r="M472" s="44" t="s">
        <v>234</v>
      </c>
    </row>
    <row r="473" spans="13:13" x14ac:dyDescent="0.25">
      <c r="M473" s="44" t="s">
        <v>235</v>
      </c>
    </row>
    <row r="474" spans="13:13" x14ac:dyDescent="0.25">
      <c r="M474" s="44" t="s">
        <v>236</v>
      </c>
    </row>
    <row r="475" spans="13:13" x14ac:dyDescent="0.25">
      <c r="M475" s="44" t="s">
        <v>237</v>
      </c>
    </row>
    <row r="476" spans="13:13" x14ac:dyDescent="0.25">
      <c r="M476" s="44" t="s">
        <v>238</v>
      </c>
    </row>
    <row r="477" spans="13:13" x14ac:dyDescent="0.25">
      <c r="M477" s="44" t="s">
        <v>239</v>
      </c>
    </row>
    <row r="478" spans="13:13" x14ac:dyDescent="0.25">
      <c r="M478" s="44" t="s">
        <v>240</v>
      </c>
    </row>
    <row r="479" spans="13:13" x14ac:dyDescent="0.25">
      <c r="M479" s="44" t="s">
        <v>241</v>
      </c>
    </row>
    <row r="480" spans="13:13" x14ac:dyDescent="0.25">
      <c r="M480" s="44" t="s">
        <v>242</v>
      </c>
    </row>
    <row r="481" spans="13:13" x14ac:dyDescent="0.25">
      <c r="M481" s="44" t="s">
        <v>243</v>
      </c>
    </row>
    <row r="482" spans="13:13" x14ac:dyDescent="0.25">
      <c r="M482" s="44" t="s">
        <v>244</v>
      </c>
    </row>
    <row r="483" spans="13:13" x14ac:dyDescent="0.25">
      <c r="M483" s="44" t="s">
        <v>245</v>
      </c>
    </row>
    <row r="484" spans="13:13" x14ac:dyDescent="0.25">
      <c r="M484" s="44" t="s">
        <v>246</v>
      </c>
    </row>
    <row r="485" spans="13:13" x14ac:dyDescent="0.25">
      <c r="M485" s="44" t="s">
        <v>247</v>
      </c>
    </row>
    <row r="486" spans="13:13" x14ac:dyDescent="0.25">
      <c r="M486" s="44" t="s">
        <v>248</v>
      </c>
    </row>
    <row r="487" spans="13:13" x14ac:dyDescent="0.25">
      <c r="M487" s="44" t="s">
        <v>249</v>
      </c>
    </row>
    <row r="488" spans="13:13" x14ac:dyDescent="0.25">
      <c r="M488" s="44" t="s">
        <v>250</v>
      </c>
    </row>
    <row r="489" spans="13:13" x14ac:dyDescent="0.25">
      <c r="M489" s="44" t="s">
        <v>251</v>
      </c>
    </row>
    <row r="490" spans="13:13" x14ac:dyDescent="0.25">
      <c r="M490" s="44" t="s">
        <v>252</v>
      </c>
    </row>
    <row r="491" spans="13:13" x14ac:dyDescent="0.25">
      <c r="M491" s="44" t="s">
        <v>253</v>
      </c>
    </row>
    <row r="492" spans="13:13" x14ac:dyDescent="0.25">
      <c r="M492" s="44" t="s">
        <v>254</v>
      </c>
    </row>
    <row r="493" spans="13:13" x14ac:dyDescent="0.25">
      <c r="M493" s="44" t="s">
        <v>255</v>
      </c>
    </row>
    <row r="494" spans="13:13" x14ac:dyDescent="0.25">
      <c r="M494" s="44" t="s">
        <v>256</v>
      </c>
    </row>
    <row r="495" spans="13:13" x14ac:dyDescent="0.25">
      <c r="M495" s="44" t="s">
        <v>257</v>
      </c>
    </row>
    <row r="496" spans="13:13" x14ac:dyDescent="0.25">
      <c r="M496" s="44" t="s">
        <v>258</v>
      </c>
    </row>
    <row r="497" spans="13:13" x14ac:dyDescent="0.25">
      <c r="M497" s="44" t="s">
        <v>259</v>
      </c>
    </row>
    <row r="498" spans="13:13" x14ac:dyDescent="0.25">
      <c r="M498" s="44" t="s">
        <v>260</v>
      </c>
    </row>
    <row r="499" spans="13:13" x14ac:dyDescent="0.25">
      <c r="M499" s="44" t="s">
        <v>261</v>
      </c>
    </row>
    <row r="500" spans="13:13" x14ac:dyDescent="0.25">
      <c r="M500" s="44" t="s">
        <v>262</v>
      </c>
    </row>
    <row r="501" spans="13:13" x14ac:dyDescent="0.25">
      <c r="M501" s="44" t="s">
        <v>263</v>
      </c>
    </row>
    <row r="502" spans="13:13" ht="15.75" thickBot="1" x14ac:dyDescent="0.3">
      <c r="M502" s="45" t="s">
        <v>264</v>
      </c>
    </row>
  </sheetData>
  <sheetProtection formatCells="0" formatColumns="0" formatRows="0" insertRows="0" deleteRows="0" sort="0" autoFilter="0" pivotTables="0"/>
  <mergeCells count="10">
    <mergeCell ref="B9:M9"/>
    <mergeCell ref="B10:M10"/>
    <mergeCell ref="C12:M12"/>
    <mergeCell ref="C13:E13"/>
    <mergeCell ref="F13:H13"/>
    <mergeCell ref="I13:K13"/>
    <mergeCell ref="M13:M14"/>
    <mergeCell ref="L13:L14"/>
    <mergeCell ref="B11:M11"/>
    <mergeCell ref="B12:B14"/>
  </mergeCells>
  <dataValidations count="1">
    <dataValidation type="list" allowBlank="1" showInputMessage="1" showErrorMessage="1" sqref="M15:M22 WVU983055:WVU983062 WLY983055:WLY983062 WCC983055:WCC983062 VSG983055:VSG983062 VIK983055:VIK983062 UYO983055:UYO983062 UOS983055:UOS983062 UEW983055:UEW983062 TVA983055:TVA983062 TLE983055:TLE983062 TBI983055:TBI983062 SRM983055:SRM983062 SHQ983055:SHQ983062 RXU983055:RXU983062 RNY983055:RNY983062 REC983055:REC983062 QUG983055:QUG983062 QKK983055:QKK983062 QAO983055:QAO983062 PQS983055:PQS983062 PGW983055:PGW983062 OXA983055:OXA983062 ONE983055:ONE983062 ODI983055:ODI983062 NTM983055:NTM983062 NJQ983055:NJQ983062 MZU983055:MZU983062 MPY983055:MPY983062 MGC983055:MGC983062 LWG983055:LWG983062 LMK983055:LMK983062 LCO983055:LCO983062 KSS983055:KSS983062 KIW983055:KIW983062 JZA983055:JZA983062 JPE983055:JPE983062 JFI983055:JFI983062 IVM983055:IVM983062 ILQ983055:ILQ983062 IBU983055:IBU983062 HRY983055:HRY983062 HIC983055:HIC983062 GYG983055:GYG983062 GOK983055:GOK983062 GEO983055:GEO983062 FUS983055:FUS983062 FKW983055:FKW983062 FBA983055:FBA983062 ERE983055:ERE983062 EHI983055:EHI983062 DXM983055:DXM983062 DNQ983055:DNQ983062 DDU983055:DDU983062 CTY983055:CTY983062 CKC983055:CKC983062 CAG983055:CAG983062 BQK983055:BQK983062 BGO983055:BGO983062 AWS983055:AWS983062 AMW983055:AMW983062 ADA983055:ADA983062 TE983055:TE983062 JI983055:JI983062 M983055:M983062 WVU917519:WVU917526 WLY917519:WLY917526 WCC917519:WCC917526 VSG917519:VSG917526 VIK917519:VIK917526 UYO917519:UYO917526 UOS917519:UOS917526 UEW917519:UEW917526 TVA917519:TVA917526 TLE917519:TLE917526 TBI917519:TBI917526 SRM917519:SRM917526 SHQ917519:SHQ917526 RXU917519:RXU917526 RNY917519:RNY917526 REC917519:REC917526 QUG917519:QUG917526 QKK917519:QKK917526 QAO917519:QAO917526 PQS917519:PQS917526 PGW917519:PGW917526 OXA917519:OXA917526 ONE917519:ONE917526 ODI917519:ODI917526 NTM917519:NTM917526 NJQ917519:NJQ917526 MZU917519:MZU917526 MPY917519:MPY917526 MGC917519:MGC917526 LWG917519:LWG917526 LMK917519:LMK917526 LCO917519:LCO917526 KSS917519:KSS917526 KIW917519:KIW917526 JZA917519:JZA917526 JPE917519:JPE917526 JFI917519:JFI917526 IVM917519:IVM917526 ILQ917519:ILQ917526 IBU917519:IBU917526 HRY917519:HRY917526 HIC917519:HIC917526 GYG917519:GYG917526 GOK917519:GOK917526 GEO917519:GEO917526 FUS917519:FUS917526 FKW917519:FKW917526 FBA917519:FBA917526 ERE917519:ERE917526 EHI917519:EHI917526 DXM917519:DXM917526 DNQ917519:DNQ917526 DDU917519:DDU917526 CTY917519:CTY917526 CKC917519:CKC917526 CAG917519:CAG917526 BQK917519:BQK917526 BGO917519:BGO917526 AWS917519:AWS917526 AMW917519:AMW917526 ADA917519:ADA917526 TE917519:TE917526 JI917519:JI917526 M917519:M917526 WVU851983:WVU851990 WLY851983:WLY851990 WCC851983:WCC851990 VSG851983:VSG851990 VIK851983:VIK851990 UYO851983:UYO851990 UOS851983:UOS851990 UEW851983:UEW851990 TVA851983:TVA851990 TLE851983:TLE851990 TBI851983:TBI851990 SRM851983:SRM851990 SHQ851983:SHQ851990 RXU851983:RXU851990 RNY851983:RNY851990 REC851983:REC851990 QUG851983:QUG851990 QKK851983:QKK851990 QAO851983:QAO851990 PQS851983:PQS851990 PGW851983:PGW851990 OXA851983:OXA851990 ONE851983:ONE851990 ODI851983:ODI851990 NTM851983:NTM851990 NJQ851983:NJQ851990 MZU851983:MZU851990 MPY851983:MPY851990 MGC851983:MGC851990 LWG851983:LWG851990 LMK851983:LMK851990 LCO851983:LCO851990 KSS851983:KSS851990 KIW851983:KIW851990 JZA851983:JZA851990 JPE851983:JPE851990 JFI851983:JFI851990 IVM851983:IVM851990 ILQ851983:ILQ851990 IBU851983:IBU851990 HRY851983:HRY851990 HIC851983:HIC851990 GYG851983:GYG851990 GOK851983:GOK851990 GEO851983:GEO851990 FUS851983:FUS851990 FKW851983:FKW851990 FBA851983:FBA851990 ERE851983:ERE851990 EHI851983:EHI851990 DXM851983:DXM851990 DNQ851983:DNQ851990 DDU851983:DDU851990 CTY851983:CTY851990 CKC851983:CKC851990 CAG851983:CAG851990 BQK851983:BQK851990 BGO851983:BGO851990 AWS851983:AWS851990 AMW851983:AMW851990 ADA851983:ADA851990 TE851983:TE851990 JI851983:JI851990 M851983:M851990 WVU786447:WVU786454 WLY786447:WLY786454 WCC786447:WCC786454 VSG786447:VSG786454 VIK786447:VIK786454 UYO786447:UYO786454 UOS786447:UOS786454 UEW786447:UEW786454 TVA786447:TVA786454 TLE786447:TLE786454 TBI786447:TBI786454 SRM786447:SRM786454 SHQ786447:SHQ786454 RXU786447:RXU786454 RNY786447:RNY786454 REC786447:REC786454 QUG786447:QUG786454 QKK786447:QKK786454 QAO786447:QAO786454 PQS786447:PQS786454 PGW786447:PGW786454 OXA786447:OXA786454 ONE786447:ONE786454 ODI786447:ODI786454 NTM786447:NTM786454 NJQ786447:NJQ786454 MZU786447:MZU786454 MPY786447:MPY786454 MGC786447:MGC786454 LWG786447:LWG786454 LMK786447:LMK786454 LCO786447:LCO786454 KSS786447:KSS786454 KIW786447:KIW786454 JZA786447:JZA786454 JPE786447:JPE786454 JFI786447:JFI786454 IVM786447:IVM786454 ILQ786447:ILQ786454 IBU786447:IBU786454 HRY786447:HRY786454 HIC786447:HIC786454 GYG786447:GYG786454 GOK786447:GOK786454 GEO786447:GEO786454 FUS786447:FUS786454 FKW786447:FKW786454 FBA786447:FBA786454 ERE786447:ERE786454 EHI786447:EHI786454 DXM786447:DXM786454 DNQ786447:DNQ786454 DDU786447:DDU786454 CTY786447:CTY786454 CKC786447:CKC786454 CAG786447:CAG786454 BQK786447:BQK786454 BGO786447:BGO786454 AWS786447:AWS786454 AMW786447:AMW786454 ADA786447:ADA786454 TE786447:TE786454 JI786447:JI786454 M786447:M786454 WVU720911:WVU720918 WLY720911:WLY720918 WCC720911:WCC720918 VSG720911:VSG720918 VIK720911:VIK720918 UYO720911:UYO720918 UOS720911:UOS720918 UEW720911:UEW720918 TVA720911:TVA720918 TLE720911:TLE720918 TBI720911:TBI720918 SRM720911:SRM720918 SHQ720911:SHQ720918 RXU720911:RXU720918 RNY720911:RNY720918 REC720911:REC720918 QUG720911:QUG720918 QKK720911:QKK720918 QAO720911:QAO720918 PQS720911:PQS720918 PGW720911:PGW720918 OXA720911:OXA720918 ONE720911:ONE720918 ODI720911:ODI720918 NTM720911:NTM720918 NJQ720911:NJQ720918 MZU720911:MZU720918 MPY720911:MPY720918 MGC720911:MGC720918 LWG720911:LWG720918 LMK720911:LMK720918 LCO720911:LCO720918 KSS720911:KSS720918 KIW720911:KIW720918 JZA720911:JZA720918 JPE720911:JPE720918 JFI720911:JFI720918 IVM720911:IVM720918 ILQ720911:ILQ720918 IBU720911:IBU720918 HRY720911:HRY720918 HIC720911:HIC720918 GYG720911:GYG720918 GOK720911:GOK720918 GEO720911:GEO720918 FUS720911:FUS720918 FKW720911:FKW720918 FBA720911:FBA720918 ERE720911:ERE720918 EHI720911:EHI720918 DXM720911:DXM720918 DNQ720911:DNQ720918 DDU720911:DDU720918 CTY720911:CTY720918 CKC720911:CKC720918 CAG720911:CAG720918 BQK720911:BQK720918 BGO720911:BGO720918 AWS720911:AWS720918 AMW720911:AMW720918 ADA720911:ADA720918 TE720911:TE720918 JI720911:JI720918 M720911:M720918 WVU655375:WVU655382 WLY655375:WLY655382 WCC655375:WCC655382 VSG655375:VSG655382 VIK655375:VIK655382 UYO655375:UYO655382 UOS655375:UOS655382 UEW655375:UEW655382 TVA655375:TVA655382 TLE655375:TLE655382 TBI655375:TBI655382 SRM655375:SRM655382 SHQ655375:SHQ655382 RXU655375:RXU655382 RNY655375:RNY655382 REC655375:REC655382 QUG655375:QUG655382 QKK655375:QKK655382 QAO655375:QAO655382 PQS655375:PQS655382 PGW655375:PGW655382 OXA655375:OXA655382 ONE655375:ONE655382 ODI655375:ODI655382 NTM655375:NTM655382 NJQ655375:NJQ655382 MZU655375:MZU655382 MPY655375:MPY655382 MGC655375:MGC655382 LWG655375:LWG655382 LMK655375:LMK655382 LCO655375:LCO655382 KSS655375:KSS655382 KIW655375:KIW655382 JZA655375:JZA655382 JPE655375:JPE655382 JFI655375:JFI655382 IVM655375:IVM655382 ILQ655375:ILQ655382 IBU655375:IBU655382 HRY655375:HRY655382 HIC655375:HIC655382 GYG655375:GYG655382 GOK655375:GOK655382 GEO655375:GEO655382 FUS655375:FUS655382 FKW655375:FKW655382 FBA655375:FBA655382 ERE655375:ERE655382 EHI655375:EHI655382 DXM655375:DXM655382 DNQ655375:DNQ655382 DDU655375:DDU655382 CTY655375:CTY655382 CKC655375:CKC655382 CAG655375:CAG655382 BQK655375:BQK655382 BGO655375:BGO655382 AWS655375:AWS655382 AMW655375:AMW655382 ADA655375:ADA655382 TE655375:TE655382 JI655375:JI655382 M655375:M655382 WVU589839:WVU589846 WLY589839:WLY589846 WCC589839:WCC589846 VSG589839:VSG589846 VIK589839:VIK589846 UYO589839:UYO589846 UOS589839:UOS589846 UEW589839:UEW589846 TVA589839:TVA589846 TLE589839:TLE589846 TBI589839:TBI589846 SRM589839:SRM589846 SHQ589839:SHQ589846 RXU589839:RXU589846 RNY589839:RNY589846 REC589839:REC589846 QUG589839:QUG589846 QKK589839:QKK589846 QAO589839:QAO589846 PQS589839:PQS589846 PGW589839:PGW589846 OXA589839:OXA589846 ONE589839:ONE589846 ODI589839:ODI589846 NTM589839:NTM589846 NJQ589839:NJQ589846 MZU589839:MZU589846 MPY589839:MPY589846 MGC589839:MGC589846 LWG589839:LWG589846 LMK589839:LMK589846 LCO589839:LCO589846 KSS589839:KSS589846 KIW589839:KIW589846 JZA589839:JZA589846 JPE589839:JPE589846 JFI589839:JFI589846 IVM589839:IVM589846 ILQ589839:ILQ589846 IBU589839:IBU589846 HRY589839:HRY589846 HIC589839:HIC589846 GYG589839:GYG589846 GOK589839:GOK589846 GEO589839:GEO589846 FUS589839:FUS589846 FKW589839:FKW589846 FBA589839:FBA589846 ERE589839:ERE589846 EHI589839:EHI589846 DXM589839:DXM589846 DNQ589839:DNQ589846 DDU589839:DDU589846 CTY589839:CTY589846 CKC589839:CKC589846 CAG589839:CAG589846 BQK589839:BQK589846 BGO589839:BGO589846 AWS589839:AWS589846 AMW589839:AMW589846 ADA589839:ADA589846 TE589839:TE589846 JI589839:JI589846 M589839:M589846 WVU524303:WVU524310 WLY524303:WLY524310 WCC524303:WCC524310 VSG524303:VSG524310 VIK524303:VIK524310 UYO524303:UYO524310 UOS524303:UOS524310 UEW524303:UEW524310 TVA524303:TVA524310 TLE524303:TLE524310 TBI524303:TBI524310 SRM524303:SRM524310 SHQ524303:SHQ524310 RXU524303:RXU524310 RNY524303:RNY524310 REC524303:REC524310 QUG524303:QUG524310 QKK524303:QKK524310 QAO524303:QAO524310 PQS524303:PQS524310 PGW524303:PGW524310 OXA524303:OXA524310 ONE524303:ONE524310 ODI524303:ODI524310 NTM524303:NTM524310 NJQ524303:NJQ524310 MZU524303:MZU524310 MPY524303:MPY524310 MGC524303:MGC524310 LWG524303:LWG524310 LMK524303:LMK524310 LCO524303:LCO524310 KSS524303:KSS524310 KIW524303:KIW524310 JZA524303:JZA524310 JPE524303:JPE524310 JFI524303:JFI524310 IVM524303:IVM524310 ILQ524303:ILQ524310 IBU524303:IBU524310 HRY524303:HRY524310 HIC524303:HIC524310 GYG524303:GYG524310 GOK524303:GOK524310 GEO524303:GEO524310 FUS524303:FUS524310 FKW524303:FKW524310 FBA524303:FBA524310 ERE524303:ERE524310 EHI524303:EHI524310 DXM524303:DXM524310 DNQ524303:DNQ524310 DDU524303:DDU524310 CTY524303:CTY524310 CKC524303:CKC524310 CAG524303:CAG524310 BQK524303:BQK524310 BGO524303:BGO524310 AWS524303:AWS524310 AMW524303:AMW524310 ADA524303:ADA524310 TE524303:TE524310 JI524303:JI524310 M524303:M524310 WVU458767:WVU458774 WLY458767:WLY458774 WCC458767:WCC458774 VSG458767:VSG458774 VIK458767:VIK458774 UYO458767:UYO458774 UOS458767:UOS458774 UEW458767:UEW458774 TVA458767:TVA458774 TLE458767:TLE458774 TBI458767:TBI458774 SRM458767:SRM458774 SHQ458767:SHQ458774 RXU458767:RXU458774 RNY458767:RNY458774 REC458767:REC458774 QUG458767:QUG458774 QKK458767:QKK458774 QAO458767:QAO458774 PQS458767:PQS458774 PGW458767:PGW458774 OXA458767:OXA458774 ONE458767:ONE458774 ODI458767:ODI458774 NTM458767:NTM458774 NJQ458767:NJQ458774 MZU458767:MZU458774 MPY458767:MPY458774 MGC458767:MGC458774 LWG458767:LWG458774 LMK458767:LMK458774 LCO458767:LCO458774 KSS458767:KSS458774 KIW458767:KIW458774 JZA458767:JZA458774 JPE458767:JPE458774 JFI458767:JFI458774 IVM458767:IVM458774 ILQ458767:ILQ458774 IBU458767:IBU458774 HRY458767:HRY458774 HIC458767:HIC458774 GYG458767:GYG458774 GOK458767:GOK458774 GEO458767:GEO458774 FUS458767:FUS458774 FKW458767:FKW458774 FBA458767:FBA458774 ERE458767:ERE458774 EHI458767:EHI458774 DXM458767:DXM458774 DNQ458767:DNQ458774 DDU458767:DDU458774 CTY458767:CTY458774 CKC458767:CKC458774 CAG458767:CAG458774 BQK458767:BQK458774 BGO458767:BGO458774 AWS458767:AWS458774 AMW458767:AMW458774 ADA458767:ADA458774 TE458767:TE458774 JI458767:JI458774 M458767:M458774 WVU393231:WVU393238 WLY393231:WLY393238 WCC393231:WCC393238 VSG393231:VSG393238 VIK393231:VIK393238 UYO393231:UYO393238 UOS393231:UOS393238 UEW393231:UEW393238 TVA393231:TVA393238 TLE393231:TLE393238 TBI393231:TBI393238 SRM393231:SRM393238 SHQ393231:SHQ393238 RXU393231:RXU393238 RNY393231:RNY393238 REC393231:REC393238 QUG393231:QUG393238 QKK393231:QKK393238 QAO393231:QAO393238 PQS393231:PQS393238 PGW393231:PGW393238 OXA393231:OXA393238 ONE393231:ONE393238 ODI393231:ODI393238 NTM393231:NTM393238 NJQ393231:NJQ393238 MZU393231:MZU393238 MPY393231:MPY393238 MGC393231:MGC393238 LWG393231:LWG393238 LMK393231:LMK393238 LCO393231:LCO393238 KSS393231:KSS393238 KIW393231:KIW393238 JZA393231:JZA393238 JPE393231:JPE393238 JFI393231:JFI393238 IVM393231:IVM393238 ILQ393231:ILQ393238 IBU393231:IBU393238 HRY393231:HRY393238 HIC393231:HIC393238 GYG393231:GYG393238 GOK393231:GOK393238 GEO393231:GEO393238 FUS393231:FUS393238 FKW393231:FKW393238 FBA393231:FBA393238 ERE393231:ERE393238 EHI393231:EHI393238 DXM393231:DXM393238 DNQ393231:DNQ393238 DDU393231:DDU393238 CTY393231:CTY393238 CKC393231:CKC393238 CAG393231:CAG393238 BQK393231:BQK393238 BGO393231:BGO393238 AWS393231:AWS393238 AMW393231:AMW393238 ADA393231:ADA393238 TE393231:TE393238 JI393231:JI393238 M393231:M393238 WVU327695:WVU327702 WLY327695:WLY327702 WCC327695:WCC327702 VSG327695:VSG327702 VIK327695:VIK327702 UYO327695:UYO327702 UOS327695:UOS327702 UEW327695:UEW327702 TVA327695:TVA327702 TLE327695:TLE327702 TBI327695:TBI327702 SRM327695:SRM327702 SHQ327695:SHQ327702 RXU327695:RXU327702 RNY327695:RNY327702 REC327695:REC327702 QUG327695:QUG327702 QKK327695:QKK327702 QAO327695:QAO327702 PQS327695:PQS327702 PGW327695:PGW327702 OXA327695:OXA327702 ONE327695:ONE327702 ODI327695:ODI327702 NTM327695:NTM327702 NJQ327695:NJQ327702 MZU327695:MZU327702 MPY327695:MPY327702 MGC327695:MGC327702 LWG327695:LWG327702 LMK327695:LMK327702 LCO327695:LCO327702 KSS327695:KSS327702 KIW327695:KIW327702 JZA327695:JZA327702 JPE327695:JPE327702 JFI327695:JFI327702 IVM327695:IVM327702 ILQ327695:ILQ327702 IBU327695:IBU327702 HRY327695:HRY327702 HIC327695:HIC327702 GYG327695:GYG327702 GOK327695:GOK327702 GEO327695:GEO327702 FUS327695:FUS327702 FKW327695:FKW327702 FBA327695:FBA327702 ERE327695:ERE327702 EHI327695:EHI327702 DXM327695:DXM327702 DNQ327695:DNQ327702 DDU327695:DDU327702 CTY327695:CTY327702 CKC327695:CKC327702 CAG327695:CAG327702 BQK327695:BQK327702 BGO327695:BGO327702 AWS327695:AWS327702 AMW327695:AMW327702 ADA327695:ADA327702 TE327695:TE327702 JI327695:JI327702 M327695:M327702 WVU262159:WVU262166 WLY262159:WLY262166 WCC262159:WCC262166 VSG262159:VSG262166 VIK262159:VIK262166 UYO262159:UYO262166 UOS262159:UOS262166 UEW262159:UEW262166 TVA262159:TVA262166 TLE262159:TLE262166 TBI262159:TBI262166 SRM262159:SRM262166 SHQ262159:SHQ262166 RXU262159:RXU262166 RNY262159:RNY262166 REC262159:REC262166 QUG262159:QUG262166 QKK262159:QKK262166 QAO262159:QAO262166 PQS262159:PQS262166 PGW262159:PGW262166 OXA262159:OXA262166 ONE262159:ONE262166 ODI262159:ODI262166 NTM262159:NTM262166 NJQ262159:NJQ262166 MZU262159:MZU262166 MPY262159:MPY262166 MGC262159:MGC262166 LWG262159:LWG262166 LMK262159:LMK262166 LCO262159:LCO262166 KSS262159:KSS262166 KIW262159:KIW262166 JZA262159:JZA262166 JPE262159:JPE262166 JFI262159:JFI262166 IVM262159:IVM262166 ILQ262159:ILQ262166 IBU262159:IBU262166 HRY262159:HRY262166 HIC262159:HIC262166 GYG262159:GYG262166 GOK262159:GOK262166 GEO262159:GEO262166 FUS262159:FUS262166 FKW262159:FKW262166 FBA262159:FBA262166 ERE262159:ERE262166 EHI262159:EHI262166 DXM262159:DXM262166 DNQ262159:DNQ262166 DDU262159:DDU262166 CTY262159:CTY262166 CKC262159:CKC262166 CAG262159:CAG262166 BQK262159:BQK262166 BGO262159:BGO262166 AWS262159:AWS262166 AMW262159:AMW262166 ADA262159:ADA262166 TE262159:TE262166 JI262159:JI262166 M262159:M262166 WVU196623:WVU196630 WLY196623:WLY196630 WCC196623:WCC196630 VSG196623:VSG196630 VIK196623:VIK196630 UYO196623:UYO196630 UOS196623:UOS196630 UEW196623:UEW196630 TVA196623:TVA196630 TLE196623:TLE196630 TBI196623:TBI196630 SRM196623:SRM196630 SHQ196623:SHQ196630 RXU196623:RXU196630 RNY196623:RNY196630 REC196623:REC196630 QUG196623:QUG196630 QKK196623:QKK196630 QAO196623:QAO196630 PQS196623:PQS196630 PGW196623:PGW196630 OXA196623:OXA196630 ONE196623:ONE196630 ODI196623:ODI196630 NTM196623:NTM196630 NJQ196623:NJQ196630 MZU196623:MZU196630 MPY196623:MPY196630 MGC196623:MGC196630 LWG196623:LWG196630 LMK196623:LMK196630 LCO196623:LCO196630 KSS196623:KSS196630 KIW196623:KIW196630 JZA196623:JZA196630 JPE196623:JPE196630 JFI196623:JFI196630 IVM196623:IVM196630 ILQ196623:ILQ196630 IBU196623:IBU196630 HRY196623:HRY196630 HIC196623:HIC196630 GYG196623:GYG196630 GOK196623:GOK196630 GEO196623:GEO196630 FUS196623:FUS196630 FKW196623:FKW196630 FBA196623:FBA196630 ERE196623:ERE196630 EHI196623:EHI196630 DXM196623:DXM196630 DNQ196623:DNQ196630 DDU196623:DDU196630 CTY196623:CTY196630 CKC196623:CKC196630 CAG196623:CAG196630 BQK196623:BQK196630 BGO196623:BGO196630 AWS196623:AWS196630 AMW196623:AMW196630 ADA196623:ADA196630 TE196623:TE196630 JI196623:JI196630 M196623:M196630 WVU131087:WVU131094 WLY131087:WLY131094 WCC131087:WCC131094 VSG131087:VSG131094 VIK131087:VIK131094 UYO131087:UYO131094 UOS131087:UOS131094 UEW131087:UEW131094 TVA131087:TVA131094 TLE131087:TLE131094 TBI131087:TBI131094 SRM131087:SRM131094 SHQ131087:SHQ131094 RXU131087:RXU131094 RNY131087:RNY131094 REC131087:REC131094 QUG131087:QUG131094 QKK131087:QKK131094 QAO131087:QAO131094 PQS131087:PQS131094 PGW131087:PGW131094 OXA131087:OXA131094 ONE131087:ONE131094 ODI131087:ODI131094 NTM131087:NTM131094 NJQ131087:NJQ131094 MZU131087:MZU131094 MPY131087:MPY131094 MGC131087:MGC131094 LWG131087:LWG131094 LMK131087:LMK131094 LCO131087:LCO131094 KSS131087:KSS131094 KIW131087:KIW131094 JZA131087:JZA131094 JPE131087:JPE131094 JFI131087:JFI131094 IVM131087:IVM131094 ILQ131087:ILQ131094 IBU131087:IBU131094 HRY131087:HRY131094 HIC131087:HIC131094 GYG131087:GYG131094 GOK131087:GOK131094 GEO131087:GEO131094 FUS131087:FUS131094 FKW131087:FKW131094 FBA131087:FBA131094 ERE131087:ERE131094 EHI131087:EHI131094 DXM131087:DXM131094 DNQ131087:DNQ131094 DDU131087:DDU131094 CTY131087:CTY131094 CKC131087:CKC131094 CAG131087:CAG131094 BQK131087:BQK131094 BGO131087:BGO131094 AWS131087:AWS131094 AMW131087:AMW131094 ADA131087:ADA131094 TE131087:TE131094 JI131087:JI131094 M131087:M131094 WVU65551:WVU65558 WLY65551:WLY65558 WCC65551:WCC65558 VSG65551:VSG65558 VIK65551:VIK65558 UYO65551:UYO65558 UOS65551:UOS65558 UEW65551:UEW65558 TVA65551:TVA65558 TLE65551:TLE65558 TBI65551:TBI65558 SRM65551:SRM65558 SHQ65551:SHQ65558 RXU65551:RXU65558 RNY65551:RNY65558 REC65551:REC65558 QUG65551:QUG65558 QKK65551:QKK65558 QAO65551:QAO65558 PQS65551:PQS65558 PGW65551:PGW65558 OXA65551:OXA65558 ONE65551:ONE65558 ODI65551:ODI65558 NTM65551:NTM65558 NJQ65551:NJQ65558 MZU65551:MZU65558 MPY65551:MPY65558 MGC65551:MGC65558 LWG65551:LWG65558 LMK65551:LMK65558 LCO65551:LCO65558 KSS65551:KSS65558 KIW65551:KIW65558 JZA65551:JZA65558 JPE65551:JPE65558 JFI65551:JFI65558 IVM65551:IVM65558 ILQ65551:ILQ65558 IBU65551:IBU65558 HRY65551:HRY65558 HIC65551:HIC65558 GYG65551:GYG65558 GOK65551:GOK65558 GEO65551:GEO65558 FUS65551:FUS65558 FKW65551:FKW65558 FBA65551:FBA65558 ERE65551:ERE65558 EHI65551:EHI65558 DXM65551:DXM65558 DNQ65551:DNQ65558 DDU65551:DDU65558 CTY65551:CTY65558 CKC65551:CKC65558 CAG65551:CAG65558 BQK65551:BQK65558 BGO65551:BGO65558 AWS65551:AWS65558 AMW65551:AMW65558 ADA65551:ADA65558 TE65551:TE65558 JI65551:JI65558 M65551:M65558 WVU15:WVU22 WLY15:WLY22 WCC15:WCC22 VSG15:VSG22 VIK15:VIK22 UYO15:UYO22 UOS15:UOS22 UEW15:UEW22 TVA15:TVA22 TLE15:TLE22 TBI15:TBI22 SRM15:SRM22 SHQ15:SHQ22 RXU15:RXU22 RNY15:RNY22 REC15:REC22 QUG15:QUG22 QKK15:QKK22 QAO15:QAO22 PQS15:PQS22 PGW15:PGW22 OXA15:OXA22 ONE15:ONE22 ODI15:ODI22 NTM15:NTM22 NJQ15:NJQ22 MZU15:MZU22 MPY15:MPY22 MGC15:MGC22 LWG15:LWG22 LMK15:LMK22 LCO15:LCO22 KSS15:KSS22 KIW15:KIW22 JZA15:JZA22 JPE15:JPE22 JFI15:JFI22 IVM15:IVM22 ILQ15:ILQ22 IBU15:IBU22 HRY15:HRY22 HIC15:HIC22 GYG15:GYG22 GOK15:GOK22 GEO15:GEO22 FUS15:FUS22 FKW15:FKW22 FBA15:FBA22 ERE15:ERE22 EHI15:EHI22 DXM15:DXM22 DNQ15:DNQ22 DDU15:DDU22 CTY15:CTY22 CKC15:CKC22 CAG15:CAG22 BQK15:BQK22 BGO15:BGO22 AWS15:AWS22 AMW15:AMW22 ADA15:ADA22 TE15:TE22 JI15:JI22" xr:uid="{00000000-0002-0000-0300-000000000000}">
      <formula1>$M$297:$M$502</formula1>
    </dataValidation>
  </dataValidations>
  <pageMargins left="0.7" right="0.7" top="0.75" bottom="0.75" header="0.3" footer="0.3"/>
  <pageSetup paperSize="9" scale="57" orientation="portrait" r:id="rId1"/>
  <rowBreaks count="3" manualBreakCount="3">
    <brk id="32" max="10" man="1"/>
    <brk id="48" max="10" man="1"/>
    <brk id="18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9"/>
  <sheetViews>
    <sheetView view="pageBreakPreview" zoomScaleNormal="100" zoomScaleSheetLayoutView="100" workbookViewId="0">
      <selection activeCell="B2" sqref="B2"/>
    </sheetView>
  </sheetViews>
  <sheetFormatPr baseColWidth="10" defaultRowHeight="15" x14ac:dyDescent="0.25"/>
  <cols>
    <col min="1" max="1" width="2.7109375" style="18" customWidth="1"/>
    <col min="2" max="2" width="37.85546875" style="18" customWidth="1"/>
    <col min="3" max="11" width="6.7109375" style="41" customWidth="1"/>
    <col min="12" max="12" width="9.28515625" style="41" customWidth="1"/>
    <col min="13" max="13" width="2.7109375" style="18" customWidth="1"/>
    <col min="14" max="14" width="7.140625" style="39" customWidth="1"/>
    <col min="260" max="260" width="2.7109375" customWidth="1"/>
    <col min="261" max="261" width="37.85546875" customWidth="1"/>
    <col min="262" max="267" width="6.7109375" customWidth="1"/>
    <col min="268" max="268" width="9.28515625" customWidth="1"/>
    <col min="269" max="269" width="2.7109375" customWidth="1"/>
    <col min="270" max="270" width="7.140625" customWidth="1"/>
    <col min="516" max="516" width="2.7109375" customWidth="1"/>
    <col min="517" max="517" width="37.85546875" customWidth="1"/>
    <col min="518" max="523" width="6.7109375" customWidth="1"/>
    <col min="524" max="524" width="9.28515625" customWidth="1"/>
    <col min="525" max="525" width="2.7109375" customWidth="1"/>
    <col min="526" max="526" width="7.140625" customWidth="1"/>
    <col min="772" max="772" width="2.7109375" customWidth="1"/>
    <col min="773" max="773" width="37.85546875" customWidth="1"/>
    <col min="774" max="779" width="6.7109375" customWidth="1"/>
    <col min="780" max="780" width="9.28515625" customWidth="1"/>
    <col min="781" max="781" width="2.7109375" customWidth="1"/>
    <col min="782" max="782" width="7.140625" customWidth="1"/>
    <col min="1028" max="1028" width="2.7109375" customWidth="1"/>
    <col min="1029" max="1029" width="37.85546875" customWidth="1"/>
    <col min="1030" max="1035" width="6.7109375" customWidth="1"/>
    <col min="1036" max="1036" width="9.28515625" customWidth="1"/>
    <col min="1037" max="1037" width="2.7109375" customWidth="1"/>
    <col min="1038" max="1038" width="7.140625" customWidth="1"/>
    <col min="1284" max="1284" width="2.7109375" customWidth="1"/>
    <col min="1285" max="1285" width="37.85546875" customWidth="1"/>
    <col min="1286" max="1291" width="6.7109375" customWidth="1"/>
    <col min="1292" max="1292" width="9.28515625" customWidth="1"/>
    <col min="1293" max="1293" width="2.7109375" customWidth="1"/>
    <col min="1294" max="1294" width="7.140625" customWidth="1"/>
    <col min="1540" max="1540" width="2.7109375" customWidth="1"/>
    <col min="1541" max="1541" width="37.85546875" customWidth="1"/>
    <col min="1542" max="1547" width="6.7109375" customWidth="1"/>
    <col min="1548" max="1548" width="9.28515625" customWidth="1"/>
    <col min="1549" max="1549" width="2.7109375" customWidth="1"/>
    <col min="1550" max="1550" width="7.140625" customWidth="1"/>
    <col min="1796" max="1796" width="2.7109375" customWidth="1"/>
    <col min="1797" max="1797" width="37.85546875" customWidth="1"/>
    <col min="1798" max="1803" width="6.7109375" customWidth="1"/>
    <col min="1804" max="1804" width="9.28515625" customWidth="1"/>
    <col min="1805" max="1805" width="2.7109375" customWidth="1"/>
    <col min="1806" max="1806" width="7.140625" customWidth="1"/>
    <col min="2052" max="2052" width="2.7109375" customWidth="1"/>
    <col min="2053" max="2053" width="37.85546875" customWidth="1"/>
    <col min="2054" max="2059" width="6.7109375" customWidth="1"/>
    <col min="2060" max="2060" width="9.28515625" customWidth="1"/>
    <col min="2061" max="2061" width="2.7109375" customWidth="1"/>
    <col min="2062" max="2062" width="7.140625" customWidth="1"/>
    <col min="2308" max="2308" width="2.7109375" customWidth="1"/>
    <col min="2309" max="2309" width="37.85546875" customWidth="1"/>
    <col min="2310" max="2315" width="6.7109375" customWidth="1"/>
    <col min="2316" max="2316" width="9.28515625" customWidth="1"/>
    <col min="2317" max="2317" width="2.7109375" customWidth="1"/>
    <col min="2318" max="2318" width="7.140625" customWidth="1"/>
    <col min="2564" max="2564" width="2.7109375" customWidth="1"/>
    <col min="2565" max="2565" width="37.85546875" customWidth="1"/>
    <col min="2566" max="2571" width="6.7109375" customWidth="1"/>
    <col min="2572" max="2572" width="9.28515625" customWidth="1"/>
    <col min="2573" max="2573" width="2.7109375" customWidth="1"/>
    <col min="2574" max="2574" width="7.140625" customWidth="1"/>
    <col min="2820" max="2820" width="2.7109375" customWidth="1"/>
    <col min="2821" max="2821" width="37.85546875" customWidth="1"/>
    <col min="2822" max="2827" width="6.7109375" customWidth="1"/>
    <col min="2828" max="2828" width="9.28515625" customWidth="1"/>
    <col min="2829" max="2829" width="2.7109375" customWidth="1"/>
    <col min="2830" max="2830" width="7.140625" customWidth="1"/>
    <col min="3076" max="3076" width="2.7109375" customWidth="1"/>
    <col min="3077" max="3077" width="37.85546875" customWidth="1"/>
    <col min="3078" max="3083" width="6.7109375" customWidth="1"/>
    <col min="3084" max="3084" width="9.28515625" customWidth="1"/>
    <col min="3085" max="3085" width="2.7109375" customWidth="1"/>
    <col min="3086" max="3086" width="7.140625" customWidth="1"/>
    <col min="3332" max="3332" width="2.7109375" customWidth="1"/>
    <col min="3333" max="3333" width="37.85546875" customWidth="1"/>
    <col min="3334" max="3339" width="6.7109375" customWidth="1"/>
    <col min="3340" max="3340" width="9.28515625" customWidth="1"/>
    <col min="3341" max="3341" width="2.7109375" customWidth="1"/>
    <col min="3342" max="3342" width="7.140625" customWidth="1"/>
    <col min="3588" max="3588" width="2.7109375" customWidth="1"/>
    <col min="3589" max="3589" width="37.85546875" customWidth="1"/>
    <col min="3590" max="3595" width="6.7109375" customWidth="1"/>
    <col min="3596" max="3596" width="9.28515625" customWidth="1"/>
    <col min="3597" max="3597" width="2.7109375" customWidth="1"/>
    <col min="3598" max="3598" width="7.140625" customWidth="1"/>
    <col min="3844" max="3844" width="2.7109375" customWidth="1"/>
    <col min="3845" max="3845" width="37.85546875" customWidth="1"/>
    <col min="3846" max="3851" width="6.7109375" customWidth="1"/>
    <col min="3852" max="3852" width="9.28515625" customWidth="1"/>
    <col min="3853" max="3853" width="2.7109375" customWidth="1"/>
    <col min="3854" max="3854" width="7.140625" customWidth="1"/>
    <col min="4100" max="4100" width="2.7109375" customWidth="1"/>
    <col min="4101" max="4101" width="37.85546875" customWidth="1"/>
    <col min="4102" max="4107" width="6.7109375" customWidth="1"/>
    <col min="4108" max="4108" width="9.28515625" customWidth="1"/>
    <col min="4109" max="4109" width="2.7109375" customWidth="1"/>
    <col min="4110" max="4110" width="7.140625" customWidth="1"/>
    <col min="4356" max="4356" width="2.7109375" customWidth="1"/>
    <col min="4357" max="4357" width="37.85546875" customWidth="1"/>
    <col min="4358" max="4363" width="6.7109375" customWidth="1"/>
    <col min="4364" max="4364" width="9.28515625" customWidth="1"/>
    <col min="4365" max="4365" width="2.7109375" customWidth="1"/>
    <col min="4366" max="4366" width="7.140625" customWidth="1"/>
    <col min="4612" max="4612" width="2.7109375" customWidth="1"/>
    <col min="4613" max="4613" width="37.85546875" customWidth="1"/>
    <col min="4614" max="4619" width="6.7109375" customWidth="1"/>
    <col min="4620" max="4620" width="9.28515625" customWidth="1"/>
    <col min="4621" max="4621" width="2.7109375" customWidth="1"/>
    <col min="4622" max="4622" width="7.140625" customWidth="1"/>
    <col min="4868" max="4868" width="2.7109375" customWidth="1"/>
    <col min="4869" max="4869" width="37.85546875" customWidth="1"/>
    <col min="4870" max="4875" width="6.7109375" customWidth="1"/>
    <col min="4876" max="4876" width="9.28515625" customWidth="1"/>
    <col min="4877" max="4877" width="2.7109375" customWidth="1"/>
    <col min="4878" max="4878" width="7.140625" customWidth="1"/>
    <col min="5124" max="5124" width="2.7109375" customWidth="1"/>
    <col min="5125" max="5125" width="37.85546875" customWidth="1"/>
    <col min="5126" max="5131" width="6.7109375" customWidth="1"/>
    <col min="5132" max="5132" width="9.28515625" customWidth="1"/>
    <col min="5133" max="5133" width="2.7109375" customWidth="1"/>
    <col min="5134" max="5134" width="7.140625" customWidth="1"/>
    <col min="5380" max="5380" width="2.7109375" customWidth="1"/>
    <col min="5381" max="5381" width="37.85546875" customWidth="1"/>
    <col min="5382" max="5387" width="6.7109375" customWidth="1"/>
    <col min="5388" max="5388" width="9.28515625" customWidth="1"/>
    <col min="5389" max="5389" width="2.7109375" customWidth="1"/>
    <col min="5390" max="5390" width="7.140625" customWidth="1"/>
    <col min="5636" max="5636" width="2.7109375" customWidth="1"/>
    <col min="5637" max="5637" width="37.85546875" customWidth="1"/>
    <col min="5638" max="5643" width="6.7109375" customWidth="1"/>
    <col min="5644" max="5644" width="9.28515625" customWidth="1"/>
    <col min="5645" max="5645" width="2.7109375" customWidth="1"/>
    <col min="5646" max="5646" width="7.140625" customWidth="1"/>
    <col min="5892" max="5892" width="2.7109375" customWidth="1"/>
    <col min="5893" max="5893" width="37.85546875" customWidth="1"/>
    <col min="5894" max="5899" width="6.7109375" customWidth="1"/>
    <col min="5900" max="5900" width="9.28515625" customWidth="1"/>
    <col min="5901" max="5901" width="2.7109375" customWidth="1"/>
    <col min="5902" max="5902" width="7.140625" customWidth="1"/>
    <col min="6148" max="6148" width="2.7109375" customWidth="1"/>
    <col min="6149" max="6149" width="37.85546875" customWidth="1"/>
    <col min="6150" max="6155" width="6.7109375" customWidth="1"/>
    <col min="6156" max="6156" width="9.28515625" customWidth="1"/>
    <col min="6157" max="6157" width="2.7109375" customWidth="1"/>
    <col min="6158" max="6158" width="7.140625" customWidth="1"/>
    <col min="6404" max="6404" width="2.7109375" customWidth="1"/>
    <col min="6405" max="6405" width="37.85546875" customWidth="1"/>
    <col min="6406" max="6411" width="6.7109375" customWidth="1"/>
    <col min="6412" max="6412" width="9.28515625" customWidth="1"/>
    <col min="6413" max="6413" width="2.7109375" customWidth="1"/>
    <col min="6414" max="6414" width="7.140625" customWidth="1"/>
    <col min="6660" max="6660" width="2.7109375" customWidth="1"/>
    <col min="6661" max="6661" width="37.85546875" customWidth="1"/>
    <col min="6662" max="6667" width="6.7109375" customWidth="1"/>
    <col min="6668" max="6668" width="9.28515625" customWidth="1"/>
    <col min="6669" max="6669" width="2.7109375" customWidth="1"/>
    <col min="6670" max="6670" width="7.140625" customWidth="1"/>
    <col min="6916" max="6916" width="2.7109375" customWidth="1"/>
    <col min="6917" max="6917" width="37.85546875" customWidth="1"/>
    <col min="6918" max="6923" width="6.7109375" customWidth="1"/>
    <col min="6924" max="6924" width="9.28515625" customWidth="1"/>
    <col min="6925" max="6925" width="2.7109375" customWidth="1"/>
    <col min="6926" max="6926" width="7.140625" customWidth="1"/>
    <col min="7172" max="7172" width="2.7109375" customWidth="1"/>
    <col min="7173" max="7173" width="37.85546875" customWidth="1"/>
    <col min="7174" max="7179" width="6.7109375" customWidth="1"/>
    <col min="7180" max="7180" width="9.28515625" customWidth="1"/>
    <col min="7181" max="7181" width="2.7109375" customWidth="1"/>
    <col min="7182" max="7182" width="7.140625" customWidth="1"/>
    <col min="7428" max="7428" width="2.7109375" customWidth="1"/>
    <col min="7429" max="7429" width="37.85546875" customWidth="1"/>
    <col min="7430" max="7435" width="6.7109375" customWidth="1"/>
    <col min="7436" max="7436" width="9.28515625" customWidth="1"/>
    <col min="7437" max="7437" width="2.7109375" customWidth="1"/>
    <col min="7438" max="7438" width="7.140625" customWidth="1"/>
    <col min="7684" max="7684" width="2.7109375" customWidth="1"/>
    <col min="7685" max="7685" width="37.85546875" customWidth="1"/>
    <col min="7686" max="7691" width="6.7109375" customWidth="1"/>
    <col min="7692" max="7692" width="9.28515625" customWidth="1"/>
    <col min="7693" max="7693" width="2.7109375" customWidth="1"/>
    <col min="7694" max="7694" width="7.140625" customWidth="1"/>
    <col min="7940" max="7940" width="2.7109375" customWidth="1"/>
    <col min="7941" max="7941" width="37.85546875" customWidth="1"/>
    <col min="7942" max="7947" width="6.7109375" customWidth="1"/>
    <col min="7948" max="7948" width="9.28515625" customWidth="1"/>
    <col min="7949" max="7949" width="2.7109375" customWidth="1"/>
    <col min="7950" max="7950" width="7.140625" customWidth="1"/>
    <col min="8196" max="8196" width="2.7109375" customWidth="1"/>
    <col min="8197" max="8197" width="37.85546875" customWidth="1"/>
    <col min="8198" max="8203" width="6.7109375" customWidth="1"/>
    <col min="8204" max="8204" width="9.28515625" customWidth="1"/>
    <col min="8205" max="8205" width="2.7109375" customWidth="1"/>
    <col min="8206" max="8206" width="7.140625" customWidth="1"/>
    <col min="8452" max="8452" width="2.7109375" customWidth="1"/>
    <col min="8453" max="8453" width="37.85546875" customWidth="1"/>
    <col min="8454" max="8459" width="6.7109375" customWidth="1"/>
    <col min="8460" max="8460" width="9.28515625" customWidth="1"/>
    <col min="8461" max="8461" width="2.7109375" customWidth="1"/>
    <col min="8462" max="8462" width="7.140625" customWidth="1"/>
    <col min="8708" max="8708" width="2.7109375" customWidth="1"/>
    <col min="8709" max="8709" width="37.85546875" customWidth="1"/>
    <col min="8710" max="8715" width="6.7109375" customWidth="1"/>
    <col min="8716" max="8716" width="9.28515625" customWidth="1"/>
    <col min="8717" max="8717" width="2.7109375" customWidth="1"/>
    <col min="8718" max="8718" width="7.140625" customWidth="1"/>
    <col min="8964" max="8964" width="2.7109375" customWidth="1"/>
    <col min="8965" max="8965" width="37.85546875" customWidth="1"/>
    <col min="8966" max="8971" width="6.7109375" customWidth="1"/>
    <col min="8972" max="8972" width="9.28515625" customWidth="1"/>
    <col min="8973" max="8973" width="2.7109375" customWidth="1"/>
    <col min="8974" max="8974" width="7.140625" customWidth="1"/>
    <col min="9220" max="9220" width="2.7109375" customWidth="1"/>
    <col min="9221" max="9221" width="37.85546875" customWidth="1"/>
    <col min="9222" max="9227" width="6.7109375" customWidth="1"/>
    <col min="9228" max="9228" width="9.28515625" customWidth="1"/>
    <col min="9229" max="9229" width="2.7109375" customWidth="1"/>
    <col min="9230" max="9230" width="7.140625" customWidth="1"/>
    <col min="9476" max="9476" width="2.7109375" customWidth="1"/>
    <col min="9477" max="9477" width="37.85546875" customWidth="1"/>
    <col min="9478" max="9483" width="6.7109375" customWidth="1"/>
    <col min="9484" max="9484" width="9.28515625" customWidth="1"/>
    <col min="9485" max="9485" width="2.7109375" customWidth="1"/>
    <col min="9486" max="9486" width="7.140625" customWidth="1"/>
    <col min="9732" max="9732" width="2.7109375" customWidth="1"/>
    <col min="9733" max="9733" width="37.85546875" customWidth="1"/>
    <col min="9734" max="9739" width="6.7109375" customWidth="1"/>
    <col min="9740" max="9740" width="9.28515625" customWidth="1"/>
    <col min="9741" max="9741" width="2.7109375" customWidth="1"/>
    <col min="9742" max="9742" width="7.140625" customWidth="1"/>
    <col min="9988" max="9988" width="2.7109375" customWidth="1"/>
    <col min="9989" max="9989" width="37.85546875" customWidth="1"/>
    <col min="9990" max="9995" width="6.7109375" customWidth="1"/>
    <col min="9996" max="9996" width="9.28515625" customWidth="1"/>
    <col min="9997" max="9997" width="2.7109375" customWidth="1"/>
    <col min="9998" max="9998" width="7.140625" customWidth="1"/>
    <col min="10244" max="10244" width="2.7109375" customWidth="1"/>
    <col min="10245" max="10245" width="37.85546875" customWidth="1"/>
    <col min="10246" max="10251" width="6.7109375" customWidth="1"/>
    <col min="10252" max="10252" width="9.28515625" customWidth="1"/>
    <col min="10253" max="10253" width="2.7109375" customWidth="1"/>
    <col min="10254" max="10254" width="7.140625" customWidth="1"/>
    <col min="10500" max="10500" width="2.7109375" customWidth="1"/>
    <col min="10501" max="10501" width="37.85546875" customWidth="1"/>
    <col min="10502" max="10507" width="6.7109375" customWidth="1"/>
    <col min="10508" max="10508" width="9.28515625" customWidth="1"/>
    <col min="10509" max="10509" width="2.7109375" customWidth="1"/>
    <col min="10510" max="10510" width="7.140625" customWidth="1"/>
    <col min="10756" max="10756" width="2.7109375" customWidth="1"/>
    <col min="10757" max="10757" width="37.85546875" customWidth="1"/>
    <col min="10758" max="10763" width="6.7109375" customWidth="1"/>
    <col min="10764" max="10764" width="9.28515625" customWidth="1"/>
    <col min="10765" max="10765" width="2.7109375" customWidth="1"/>
    <col min="10766" max="10766" width="7.140625" customWidth="1"/>
    <col min="11012" max="11012" width="2.7109375" customWidth="1"/>
    <col min="11013" max="11013" width="37.85546875" customWidth="1"/>
    <col min="11014" max="11019" width="6.7109375" customWidth="1"/>
    <col min="11020" max="11020" width="9.28515625" customWidth="1"/>
    <col min="11021" max="11021" width="2.7109375" customWidth="1"/>
    <col min="11022" max="11022" width="7.140625" customWidth="1"/>
    <col min="11268" max="11268" width="2.7109375" customWidth="1"/>
    <col min="11269" max="11269" width="37.85546875" customWidth="1"/>
    <col min="11270" max="11275" width="6.7109375" customWidth="1"/>
    <col min="11276" max="11276" width="9.28515625" customWidth="1"/>
    <col min="11277" max="11277" width="2.7109375" customWidth="1"/>
    <col min="11278" max="11278" width="7.140625" customWidth="1"/>
    <col min="11524" max="11524" width="2.7109375" customWidth="1"/>
    <col min="11525" max="11525" width="37.85546875" customWidth="1"/>
    <col min="11526" max="11531" width="6.7109375" customWidth="1"/>
    <col min="11532" max="11532" width="9.28515625" customWidth="1"/>
    <col min="11533" max="11533" width="2.7109375" customWidth="1"/>
    <col min="11534" max="11534" width="7.140625" customWidth="1"/>
    <col min="11780" max="11780" width="2.7109375" customWidth="1"/>
    <col min="11781" max="11781" width="37.85546875" customWidth="1"/>
    <col min="11782" max="11787" width="6.7109375" customWidth="1"/>
    <col min="11788" max="11788" width="9.28515625" customWidth="1"/>
    <col min="11789" max="11789" width="2.7109375" customWidth="1"/>
    <col min="11790" max="11790" width="7.140625" customWidth="1"/>
    <col min="12036" max="12036" width="2.7109375" customWidth="1"/>
    <col min="12037" max="12037" width="37.85546875" customWidth="1"/>
    <col min="12038" max="12043" width="6.7109375" customWidth="1"/>
    <col min="12044" max="12044" width="9.28515625" customWidth="1"/>
    <col min="12045" max="12045" width="2.7109375" customWidth="1"/>
    <col min="12046" max="12046" width="7.140625" customWidth="1"/>
    <col min="12292" max="12292" width="2.7109375" customWidth="1"/>
    <col min="12293" max="12293" width="37.85546875" customWidth="1"/>
    <col min="12294" max="12299" width="6.7109375" customWidth="1"/>
    <col min="12300" max="12300" width="9.28515625" customWidth="1"/>
    <col min="12301" max="12301" width="2.7109375" customWidth="1"/>
    <col min="12302" max="12302" width="7.140625" customWidth="1"/>
    <col min="12548" max="12548" width="2.7109375" customWidth="1"/>
    <col min="12549" max="12549" width="37.85546875" customWidth="1"/>
    <col min="12550" max="12555" width="6.7109375" customWidth="1"/>
    <col min="12556" max="12556" width="9.28515625" customWidth="1"/>
    <col min="12557" max="12557" width="2.7109375" customWidth="1"/>
    <col min="12558" max="12558" width="7.140625" customWidth="1"/>
    <col min="12804" max="12804" width="2.7109375" customWidth="1"/>
    <col min="12805" max="12805" width="37.85546875" customWidth="1"/>
    <col min="12806" max="12811" width="6.7109375" customWidth="1"/>
    <col min="12812" max="12812" width="9.28515625" customWidth="1"/>
    <col min="12813" max="12813" width="2.7109375" customWidth="1"/>
    <col min="12814" max="12814" width="7.140625" customWidth="1"/>
    <col min="13060" max="13060" width="2.7109375" customWidth="1"/>
    <col min="13061" max="13061" width="37.85546875" customWidth="1"/>
    <col min="13062" max="13067" width="6.7109375" customWidth="1"/>
    <col min="13068" max="13068" width="9.28515625" customWidth="1"/>
    <col min="13069" max="13069" width="2.7109375" customWidth="1"/>
    <col min="13070" max="13070" width="7.140625" customWidth="1"/>
    <col min="13316" max="13316" width="2.7109375" customWidth="1"/>
    <col min="13317" max="13317" width="37.85546875" customWidth="1"/>
    <col min="13318" max="13323" width="6.7109375" customWidth="1"/>
    <col min="13324" max="13324" width="9.28515625" customWidth="1"/>
    <col min="13325" max="13325" width="2.7109375" customWidth="1"/>
    <col min="13326" max="13326" width="7.140625" customWidth="1"/>
    <col min="13572" max="13572" width="2.7109375" customWidth="1"/>
    <col min="13573" max="13573" width="37.85546875" customWidth="1"/>
    <col min="13574" max="13579" width="6.7109375" customWidth="1"/>
    <col min="13580" max="13580" width="9.28515625" customWidth="1"/>
    <col min="13581" max="13581" width="2.7109375" customWidth="1"/>
    <col min="13582" max="13582" width="7.140625" customWidth="1"/>
    <col min="13828" max="13828" width="2.7109375" customWidth="1"/>
    <col min="13829" max="13829" width="37.85546875" customWidth="1"/>
    <col min="13830" max="13835" width="6.7109375" customWidth="1"/>
    <col min="13836" max="13836" width="9.28515625" customWidth="1"/>
    <col min="13837" max="13837" width="2.7109375" customWidth="1"/>
    <col min="13838" max="13838" width="7.140625" customWidth="1"/>
    <col min="14084" max="14084" width="2.7109375" customWidth="1"/>
    <col min="14085" max="14085" width="37.85546875" customWidth="1"/>
    <col min="14086" max="14091" width="6.7109375" customWidth="1"/>
    <col min="14092" max="14092" width="9.28515625" customWidth="1"/>
    <col min="14093" max="14093" width="2.7109375" customWidth="1"/>
    <col min="14094" max="14094" width="7.140625" customWidth="1"/>
    <col min="14340" max="14340" width="2.7109375" customWidth="1"/>
    <col min="14341" max="14341" width="37.85546875" customWidth="1"/>
    <col min="14342" max="14347" width="6.7109375" customWidth="1"/>
    <col min="14348" max="14348" width="9.28515625" customWidth="1"/>
    <col min="14349" max="14349" width="2.7109375" customWidth="1"/>
    <col min="14350" max="14350" width="7.140625" customWidth="1"/>
    <col min="14596" max="14596" width="2.7109375" customWidth="1"/>
    <col min="14597" max="14597" width="37.85546875" customWidth="1"/>
    <col min="14598" max="14603" width="6.7109375" customWidth="1"/>
    <col min="14604" max="14604" width="9.28515625" customWidth="1"/>
    <col min="14605" max="14605" width="2.7109375" customWidth="1"/>
    <col min="14606" max="14606" width="7.140625" customWidth="1"/>
    <col min="14852" max="14852" width="2.7109375" customWidth="1"/>
    <col min="14853" max="14853" width="37.85546875" customWidth="1"/>
    <col min="14854" max="14859" width="6.7109375" customWidth="1"/>
    <col min="14860" max="14860" width="9.28515625" customWidth="1"/>
    <col min="14861" max="14861" width="2.7109375" customWidth="1"/>
    <col min="14862" max="14862" width="7.140625" customWidth="1"/>
    <col min="15108" max="15108" width="2.7109375" customWidth="1"/>
    <col min="15109" max="15109" width="37.85546875" customWidth="1"/>
    <col min="15110" max="15115" width="6.7109375" customWidth="1"/>
    <col min="15116" max="15116" width="9.28515625" customWidth="1"/>
    <col min="15117" max="15117" width="2.7109375" customWidth="1"/>
    <col min="15118" max="15118" width="7.140625" customWidth="1"/>
    <col min="15364" max="15364" width="2.7109375" customWidth="1"/>
    <col min="15365" max="15365" width="37.85546875" customWidth="1"/>
    <col min="15366" max="15371" width="6.7109375" customWidth="1"/>
    <col min="15372" max="15372" width="9.28515625" customWidth="1"/>
    <col min="15373" max="15373" width="2.7109375" customWidth="1"/>
    <col min="15374" max="15374" width="7.140625" customWidth="1"/>
    <col min="15620" max="15620" width="2.7109375" customWidth="1"/>
    <col min="15621" max="15621" width="37.85546875" customWidth="1"/>
    <col min="15622" max="15627" width="6.7109375" customWidth="1"/>
    <col min="15628" max="15628" width="9.28515625" customWidth="1"/>
    <col min="15629" max="15629" width="2.7109375" customWidth="1"/>
    <col min="15630" max="15630" width="7.140625" customWidth="1"/>
    <col min="15876" max="15876" width="2.7109375" customWidth="1"/>
    <col min="15877" max="15877" width="37.85546875" customWidth="1"/>
    <col min="15878" max="15883" width="6.7109375" customWidth="1"/>
    <col min="15884" max="15884" width="9.28515625" customWidth="1"/>
    <col min="15885" max="15885" width="2.7109375" customWidth="1"/>
    <col min="15886" max="15886" width="7.140625" customWidth="1"/>
    <col min="16132" max="16132" width="2.7109375" customWidth="1"/>
    <col min="16133" max="16133" width="37.85546875" customWidth="1"/>
    <col min="16134" max="16139" width="6.7109375" customWidth="1"/>
    <col min="16140" max="16140" width="9.28515625" customWidth="1"/>
    <col min="16141" max="16141" width="2.7109375" customWidth="1"/>
    <col min="16142" max="16142" width="7.140625" customWidth="1"/>
  </cols>
  <sheetData>
    <row r="1" spans="1:14" x14ac:dyDescent="0.25">
      <c r="A1" s="1"/>
      <c r="B1" s="1"/>
      <c r="C1" s="1"/>
      <c r="D1" s="1"/>
      <c r="E1" s="1"/>
      <c r="F1" s="1"/>
      <c r="G1" s="1"/>
      <c r="H1" s="1"/>
      <c r="I1" s="1"/>
      <c r="J1" s="1"/>
      <c r="K1" s="1"/>
      <c r="L1" s="1"/>
      <c r="M1" s="1"/>
      <c r="N1" s="1"/>
    </row>
    <row r="2" spans="1:14" ht="23.25" x14ac:dyDescent="0.35">
      <c r="A2" s="1"/>
      <c r="B2" s="1"/>
      <c r="C2" s="1"/>
      <c r="D2" s="1"/>
      <c r="E2" s="1"/>
      <c r="F2" s="1"/>
      <c r="G2" s="1"/>
      <c r="H2" s="1"/>
      <c r="I2" s="1"/>
      <c r="J2" s="1"/>
      <c r="K2" s="1"/>
      <c r="L2" s="163"/>
      <c r="M2" s="1"/>
      <c r="N2" s="1"/>
    </row>
    <row r="3" spans="1:14" x14ac:dyDescent="0.25">
      <c r="A3" s="1"/>
      <c r="B3" s="1"/>
      <c r="C3" s="1"/>
      <c r="D3" s="1"/>
      <c r="E3" s="1"/>
      <c r="F3" s="1"/>
      <c r="G3" s="1"/>
      <c r="H3" s="1"/>
      <c r="I3" s="1"/>
      <c r="J3" s="1"/>
      <c r="K3" s="1"/>
      <c r="L3" s="1"/>
      <c r="M3" s="1"/>
      <c r="N3" s="1"/>
    </row>
    <row r="4" spans="1:14" x14ac:dyDescent="0.25">
      <c r="A4" s="1"/>
      <c r="B4" s="1"/>
      <c r="C4" s="1"/>
      <c r="D4" s="1"/>
      <c r="E4" s="1"/>
      <c r="F4" s="1"/>
      <c r="G4" s="1"/>
      <c r="H4" s="1"/>
      <c r="I4" s="1"/>
      <c r="J4" s="1"/>
      <c r="K4" s="1"/>
      <c r="L4" s="1"/>
      <c r="M4" s="1"/>
      <c r="N4" s="1"/>
    </row>
    <row r="5" spans="1:14" x14ac:dyDescent="0.25">
      <c r="A5" s="1"/>
      <c r="B5" s="1"/>
      <c r="C5" s="1"/>
      <c r="D5" s="1"/>
      <c r="E5" s="1"/>
      <c r="F5" s="1"/>
      <c r="G5" s="1"/>
      <c r="H5" s="1"/>
      <c r="I5" s="1"/>
      <c r="J5" s="1"/>
      <c r="K5" s="1"/>
      <c r="L5" s="1"/>
      <c r="M5" s="1"/>
      <c r="N5" s="1"/>
    </row>
    <row r="6" spans="1:14" x14ac:dyDescent="0.25">
      <c r="A6" s="17"/>
      <c r="B6" s="46" t="s">
        <v>265</v>
      </c>
      <c r="C6" s="9"/>
      <c r="D6" s="9"/>
      <c r="E6" s="9"/>
      <c r="F6" s="9"/>
      <c r="G6" s="9"/>
      <c r="H6" s="9"/>
      <c r="I6" s="9"/>
      <c r="J6" s="9"/>
      <c r="K6" s="9"/>
      <c r="L6" s="9"/>
      <c r="M6" s="10"/>
      <c r="N6" s="10"/>
    </row>
    <row r="7" spans="1:14" ht="15.75" thickBot="1" x14ac:dyDescent="0.3">
      <c r="A7" s="15"/>
      <c r="B7" s="47"/>
      <c r="C7" s="47"/>
      <c r="D7" s="47"/>
      <c r="E7" s="47"/>
      <c r="F7" s="47"/>
      <c r="G7" s="47"/>
      <c r="H7" s="47"/>
      <c r="I7" s="47"/>
      <c r="J7" s="47"/>
      <c r="K7" s="47"/>
      <c r="L7" s="47"/>
      <c r="M7" s="48"/>
      <c r="N7" s="10"/>
    </row>
    <row r="8" spans="1:14" ht="18" customHeight="1" x14ac:dyDescent="0.25">
      <c r="A8" s="15"/>
      <c r="B8" s="350" t="s">
        <v>390</v>
      </c>
      <c r="C8" s="351"/>
      <c r="D8" s="351"/>
      <c r="E8" s="351"/>
      <c r="F8" s="351"/>
      <c r="G8" s="351"/>
      <c r="H8" s="351"/>
      <c r="I8" s="351"/>
      <c r="J8" s="351"/>
      <c r="K8" s="351"/>
      <c r="L8" s="352"/>
      <c r="M8" s="19"/>
      <c r="N8" s="10"/>
    </row>
    <row r="9" spans="1:14" ht="18" customHeight="1" x14ac:dyDescent="0.25">
      <c r="A9" s="15"/>
      <c r="B9" s="330" t="s">
        <v>48</v>
      </c>
      <c r="C9" s="331"/>
      <c r="D9" s="331"/>
      <c r="E9" s="331"/>
      <c r="F9" s="331"/>
      <c r="G9" s="331"/>
      <c r="H9" s="331"/>
      <c r="I9" s="331"/>
      <c r="J9" s="331"/>
      <c r="K9" s="331"/>
      <c r="L9" s="332"/>
      <c r="M9" s="19"/>
      <c r="N9" s="10"/>
    </row>
    <row r="10" spans="1:14" ht="18" customHeight="1" x14ac:dyDescent="0.25">
      <c r="A10" s="15"/>
      <c r="B10" s="353" t="s">
        <v>49</v>
      </c>
      <c r="C10" s="354"/>
      <c r="D10" s="354"/>
      <c r="E10" s="354"/>
      <c r="F10" s="354"/>
      <c r="G10" s="354"/>
      <c r="H10" s="354"/>
      <c r="I10" s="354"/>
      <c r="J10" s="354"/>
      <c r="K10" s="354"/>
      <c r="L10" s="355"/>
      <c r="M10" s="19"/>
      <c r="N10" s="10"/>
    </row>
    <row r="11" spans="1:14" ht="15.75" customHeight="1" thickBot="1" x14ac:dyDescent="0.3">
      <c r="A11" s="15"/>
      <c r="B11" s="347" t="s">
        <v>50</v>
      </c>
      <c r="C11" s="356" t="s">
        <v>51</v>
      </c>
      <c r="D11" s="357"/>
      <c r="E11" s="357"/>
      <c r="F11" s="357"/>
      <c r="G11" s="357"/>
      <c r="H11" s="357"/>
      <c r="I11" s="357"/>
      <c r="J11" s="357"/>
      <c r="K11" s="357"/>
      <c r="L11" s="358"/>
      <c r="M11" s="19"/>
      <c r="N11" s="10"/>
    </row>
    <row r="12" spans="1:14" x14ac:dyDescent="0.25">
      <c r="A12" s="15"/>
      <c r="B12" s="348"/>
      <c r="C12" s="359" t="s">
        <v>52</v>
      </c>
      <c r="D12" s="338"/>
      <c r="E12" s="360"/>
      <c r="F12" s="360" t="s">
        <v>53</v>
      </c>
      <c r="G12" s="360"/>
      <c r="H12" s="360"/>
      <c r="I12" s="360" t="s">
        <v>54</v>
      </c>
      <c r="J12" s="360"/>
      <c r="K12" s="360"/>
      <c r="L12" s="361" t="s">
        <v>6</v>
      </c>
      <c r="M12" s="19"/>
      <c r="N12" s="10"/>
    </row>
    <row r="13" spans="1:14" ht="15.75" thickBot="1" x14ac:dyDescent="0.3">
      <c r="A13" s="15"/>
      <c r="B13" s="349"/>
      <c r="C13" s="20" t="s">
        <v>56</v>
      </c>
      <c r="D13" s="21" t="s">
        <v>57</v>
      </c>
      <c r="E13" s="21" t="s">
        <v>382</v>
      </c>
      <c r="F13" s="20" t="s">
        <v>56</v>
      </c>
      <c r="G13" s="21" t="s">
        <v>57</v>
      </c>
      <c r="H13" s="21" t="s">
        <v>382</v>
      </c>
      <c r="I13" s="20" t="s">
        <v>56</v>
      </c>
      <c r="J13" s="21" t="s">
        <v>57</v>
      </c>
      <c r="K13" s="21" t="s">
        <v>382</v>
      </c>
      <c r="L13" s="362"/>
      <c r="M13" s="19"/>
      <c r="N13" s="10"/>
    </row>
    <row r="14" spans="1:14" x14ac:dyDescent="0.25">
      <c r="A14" s="16"/>
      <c r="B14" s="22"/>
      <c r="C14" s="23"/>
      <c r="D14" s="23"/>
      <c r="E14" s="23"/>
      <c r="F14" s="23"/>
      <c r="G14" s="23"/>
      <c r="H14" s="23"/>
      <c r="I14" s="23"/>
      <c r="J14" s="23"/>
      <c r="K14" s="23"/>
      <c r="L14" s="49">
        <f>SUM(C14:K14)</f>
        <v>0</v>
      </c>
      <c r="M14" s="19"/>
      <c r="N14" s="10"/>
    </row>
    <row r="15" spans="1:14" x14ac:dyDescent="0.25">
      <c r="A15" s="16"/>
      <c r="B15" s="27"/>
      <c r="C15" s="28"/>
      <c r="D15" s="28"/>
      <c r="E15" s="28"/>
      <c r="F15" s="28"/>
      <c r="G15" s="28"/>
      <c r="H15" s="28"/>
      <c r="I15" s="28"/>
      <c r="J15" s="28"/>
      <c r="K15" s="28"/>
      <c r="L15" s="50">
        <f>SUM(C15:K15)</f>
        <v>0</v>
      </c>
      <c r="M15" s="19"/>
      <c r="N15" s="10"/>
    </row>
    <row r="16" spans="1:14" ht="15.75" thickBot="1" x14ac:dyDescent="0.3">
      <c r="A16" s="16"/>
      <c r="B16" s="20"/>
      <c r="C16" s="32"/>
      <c r="D16" s="32"/>
      <c r="E16" s="32"/>
      <c r="F16" s="32"/>
      <c r="G16" s="32"/>
      <c r="H16" s="32"/>
      <c r="I16" s="32"/>
      <c r="J16" s="32"/>
      <c r="K16" s="32"/>
      <c r="L16" s="50">
        <f>SUM(C16:K16)</f>
        <v>0</v>
      </c>
      <c r="M16" s="10"/>
      <c r="N16" s="10"/>
    </row>
    <row r="17" spans="1:14" ht="15.75" thickBot="1" x14ac:dyDescent="0.3">
      <c r="A17" s="47"/>
      <c r="B17" s="2" t="s">
        <v>58</v>
      </c>
      <c r="C17" s="51">
        <f t="shared" ref="C17:E17" si="0">SUM(C14:C16)</f>
        <v>0</v>
      </c>
      <c r="D17" s="51">
        <f t="shared" si="0"/>
        <v>0</v>
      </c>
      <c r="E17" s="51">
        <f t="shared" si="0"/>
        <v>0</v>
      </c>
      <c r="F17" s="51">
        <f t="shared" ref="F17:K17" si="1">SUM(F14:F16)</f>
        <v>0</v>
      </c>
      <c r="G17" s="51">
        <f t="shared" si="1"/>
        <v>0</v>
      </c>
      <c r="H17" s="51">
        <f t="shared" si="1"/>
        <v>0</v>
      </c>
      <c r="I17" s="51">
        <f t="shared" si="1"/>
        <v>0</v>
      </c>
      <c r="J17" s="51">
        <f t="shared" si="1"/>
        <v>0</v>
      </c>
      <c r="K17" s="51">
        <f t="shared" si="1"/>
        <v>0</v>
      </c>
      <c r="L17" s="52">
        <f>SUM(C17:K17)</f>
        <v>0</v>
      </c>
      <c r="M17" s="19"/>
      <c r="N17" s="10"/>
    </row>
    <row r="18" spans="1:14" s="53" customFormat="1" x14ac:dyDescent="0.25">
      <c r="A18" s="10"/>
      <c r="B18" s="10"/>
      <c r="C18" s="10"/>
      <c r="D18" s="10"/>
      <c r="E18" s="10"/>
      <c r="F18" s="10"/>
      <c r="G18" s="10"/>
      <c r="H18" s="10"/>
      <c r="I18" s="10"/>
      <c r="J18" s="10"/>
      <c r="K18" s="10"/>
      <c r="L18" s="10"/>
      <c r="M18" s="10"/>
      <c r="N18" s="10"/>
    </row>
    <row r="19" spans="1:14" x14ac:dyDescent="0.25">
      <c r="A19" s="39"/>
      <c r="B19" s="39"/>
      <c r="C19" s="40"/>
      <c r="D19" s="40"/>
      <c r="E19" s="40"/>
      <c r="F19" s="40"/>
      <c r="G19" s="40"/>
      <c r="H19" s="40"/>
      <c r="I19" s="40"/>
      <c r="J19" s="40"/>
      <c r="K19" s="40"/>
      <c r="L19" s="40"/>
      <c r="M19" s="39"/>
    </row>
  </sheetData>
  <sheetProtection formatCells="0" formatColumns="0" formatRows="0" insertRows="0" deleteRows="0" sort="0" autoFilter="0" pivotTables="0"/>
  <mergeCells count="9">
    <mergeCell ref="B8:L8"/>
    <mergeCell ref="B9:L9"/>
    <mergeCell ref="B10:L10"/>
    <mergeCell ref="C11:L11"/>
    <mergeCell ref="B11:B13"/>
    <mergeCell ref="C12:E12"/>
    <mergeCell ref="F12:H12"/>
    <mergeCell ref="I12:K12"/>
    <mergeCell ref="L12:L13"/>
  </mergeCells>
  <pageMargins left="0.7" right="0.7" top="0.75" bottom="0.75" header="0.3" footer="0.3"/>
  <pageSetup paperSize="9"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2"/>
  <sheetViews>
    <sheetView view="pageBreakPreview" zoomScale="115" zoomScaleNormal="100" zoomScaleSheetLayoutView="115" workbookViewId="0">
      <selection activeCell="A2" sqref="A2"/>
    </sheetView>
  </sheetViews>
  <sheetFormatPr baseColWidth="10" defaultRowHeight="15" x14ac:dyDescent="0.25"/>
  <cols>
    <col min="1" max="2" width="11.42578125" style="54"/>
    <col min="3" max="3" width="25.7109375" style="54" customWidth="1"/>
    <col min="4" max="4" width="10.28515625" style="54" customWidth="1"/>
    <col min="5" max="5" width="9.7109375" style="54" customWidth="1"/>
    <col min="6" max="6" width="10.7109375" style="54" customWidth="1"/>
    <col min="7" max="10" width="11.42578125" style="214"/>
    <col min="11" max="258" width="11.42578125" style="54"/>
    <col min="259" max="259" width="38.7109375" style="54" customWidth="1"/>
    <col min="260" max="262" width="10.7109375" style="54" customWidth="1"/>
    <col min="263" max="514" width="11.42578125" style="54"/>
    <col min="515" max="515" width="38.7109375" style="54" customWidth="1"/>
    <col min="516" max="518" width="10.7109375" style="54" customWidth="1"/>
    <col min="519" max="770" width="11.42578125" style="54"/>
    <col min="771" max="771" width="38.7109375" style="54" customWidth="1"/>
    <col min="772" max="774" width="10.7109375" style="54" customWidth="1"/>
    <col min="775" max="1026" width="11.42578125" style="54"/>
    <col min="1027" max="1027" width="38.7109375" style="54" customWidth="1"/>
    <col min="1028" max="1030" width="10.7109375" style="54" customWidth="1"/>
    <col min="1031" max="1282" width="11.42578125" style="54"/>
    <col min="1283" max="1283" width="38.7109375" style="54" customWidth="1"/>
    <col min="1284" max="1286" width="10.7109375" style="54" customWidth="1"/>
    <col min="1287" max="1538" width="11.42578125" style="54"/>
    <col min="1539" max="1539" width="38.7109375" style="54" customWidth="1"/>
    <col min="1540" max="1542" width="10.7109375" style="54" customWidth="1"/>
    <col min="1543" max="1794" width="11.42578125" style="54"/>
    <col min="1795" max="1795" width="38.7109375" style="54" customWidth="1"/>
    <col min="1796" max="1798" width="10.7109375" style="54" customWidth="1"/>
    <col min="1799" max="2050" width="11.42578125" style="54"/>
    <col min="2051" max="2051" width="38.7109375" style="54" customWidth="1"/>
    <col min="2052" max="2054" width="10.7109375" style="54" customWidth="1"/>
    <col min="2055" max="2306" width="11.42578125" style="54"/>
    <col min="2307" max="2307" width="38.7109375" style="54" customWidth="1"/>
    <col min="2308" max="2310" width="10.7109375" style="54" customWidth="1"/>
    <col min="2311" max="2562" width="11.42578125" style="54"/>
    <col min="2563" max="2563" width="38.7109375" style="54" customWidth="1"/>
    <col min="2564" max="2566" width="10.7109375" style="54" customWidth="1"/>
    <col min="2567" max="2818" width="11.42578125" style="54"/>
    <col min="2819" max="2819" width="38.7109375" style="54" customWidth="1"/>
    <col min="2820" max="2822" width="10.7109375" style="54" customWidth="1"/>
    <col min="2823" max="3074" width="11.42578125" style="54"/>
    <col min="3075" max="3075" width="38.7109375" style="54" customWidth="1"/>
    <col min="3076" max="3078" width="10.7109375" style="54" customWidth="1"/>
    <col min="3079" max="3330" width="11.42578125" style="54"/>
    <col min="3331" max="3331" width="38.7109375" style="54" customWidth="1"/>
    <col min="3332" max="3334" width="10.7109375" style="54" customWidth="1"/>
    <col min="3335" max="3586" width="11.42578125" style="54"/>
    <col min="3587" max="3587" width="38.7109375" style="54" customWidth="1"/>
    <col min="3588" max="3590" width="10.7109375" style="54" customWidth="1"/>
    <col min="3591" max="3842" width="11.42578125" style="54"/>
    <col min="3843" max="3843" width="38.7109375" style="54" customWidth="1"/>
    <col min="3844" max="3846" width="10.7109375" style="54" customWidth="1"/>
    <col min="3847" max="4098" width="11.42578125" style="54"/>
    <col min="4099" max="4099" width="38.7109375" style="54" customWidth="1"/>
    <col min="4100" max="4102" width="10.7109375" style="54" customWidth="1"/>
    <col min="4103" max="4354" width="11.42578125" style="54"/>
    <col min="4355" max="4355" width="38.7109375" style="54" customWidth="1"/>
    <col min="4356" max="4358" width="10.7109375" style="54" customWidth="1"/>
    <col min="4359" max="4610" width="11.42578125" style="54"/>
    <col min="4611" max="4611" width="38.7109375" style="54" customWidth="1"/>
    <col min="4612" max="4614" width="10.7109375" style="54" customWidth="1"/>
    <col min="4615" max="4866" width="11.42578125" style="54"/>
    <col min="4867" max="4867" width="38.7109375" style="54" customWidth="1"/>
    <col min="4868" max="4870" width="10.7109375" style="54" customWidth="1"/>
    <col min="4871" max="5122" width="11.42578125" style="54"/>
    <col min="5123" max="5123" width="38.7109375" style="54" customWidth="1"/>
    <col min="5124" max="5126" width="10.7109375" style="54" customWidth="1"/>
    <col min="5127" max="5378" width="11.42578125" style="54"/>
    <col min="5379" max="5379" width="38.7109375" style="54" customWidth="1"/>
    <col min="5380" max="5382" width="10.7109375" style="54" customWidth="1"/>
    <col min="5383" max="5634" width="11.42578125" style="54"/>
    <col min="5635" max="5635" width="38.7109375" style="54" customWidth="1"/>
    <col min="5636" max="5638" width="10.7109375" style="54" customWidth="1"/>
    <col min="5639" max="5890" width="11.42578125" style="54"/>
    <col min="5891" max="5891" width="38.7109375" style="54" customWidth="1"/>
    <col min="5892" max="5894" width="10.7109375" style="54" customWidth="1"/>
    <col min="5895" max="6146" width="11.42578125" style="54"/>
    <col min="6147" max="6147" width="38.7109375" style="54" customWidth="1"/>
    <col min="6148" max="6150" width="10.7109375" style="54" customWidth="1"/>
    <col min="6151" max="6402" width="11.42578125" style="54"/>
    <col min="6403" max="6403" width="38.7109375" style="54" customWidth="1"/>
    <col min="6404" max="6406" width="10.7109375" style="54" customWidth="1"/>
    <col min="6407" max="6658" width="11.42578125" style="54"/>
    <col min="6659" max="6659" width="38.7109375" style="54" customWidth="1"/>
    <col min="6660" max="6662" width="10.7109375" style="54" customWidth="1"/>
    <col min="6663" max="6914" width="11.42578125" style="54"/>
    <col min="6915" max="6915" width="38.7109375" style="54" customWidth="1"/>
    <col min="6916" max="6918" width="10.7109375" style="54" customWidth="1"/>
    <col min="6919" max="7170" width="11.42578125" style="54"/>
    <col min="7171" max="7171" width="38.7109375" style="54" customWidth="1"/>
    <col min="7172" max="7174" width="10.7109375" style="54" customWidth="1"/>
    <col min="7175" max="7426" width="11.42578125" style="54"/>
    <col min="7427" max="7427" width="38.7109375" style="54" customWidth="1"/>
    <col min="7428" max="7430" width="10.7109375" style="54" customWidth="1"/>
    <col min="7431" max="7682" width="11.42578125" style="54"/>
    <col min="7683" max="7683" width="38.7109375" style="54" customWidth="1"/>
    <col min="7684" max="7686" width="10.7109375" style="54" customWidth="1"/>
    <col min="7687" max="7938" width="11.42578125" style="54"/>
    <col min="7939" max="7939" width="38.7109375" style="54" customWidth="1"/>
    <col min="7940" max="7942" width="10.7109375" style="54" customWidth="1"/>
    <col min="7943" max="8194" width="11.42578125" style="54"/>
    <col min="8195" max="8195" width="38.7109375" style="54" customWidth="1"/>
    <col min="8196" max="8198" width="10.7109375" style="54" customWidth="1"/>
    <col min="8199" max="8450" width="11.42578125" style="54"/>
    <col min="8451" max="8451" width="38.7109375" style="54" customWidth="1"/>
    <col min="8452" max="8454" width="10.7109375" style="54" customWidth="1"/>
    <col min="8455" max="8706" width="11.42578125" style="54"/>
    <col min="8707" max="8707" width="38.7109375" style="54" customWidth="1"/>
    <col min="8708" max="8710" width="10.7109375" style="54" customWidth="1"/>
    <col min="8711" max="8962" width="11.42578125" style="54"/>
    <col min="8963" max="8963" width="38.7109375" style="54" customWidth="1"/>
    <col min="8964" max="8966" width="10.7109375" style="54" customWidth="1"/>
    <col min="8967" max="9218" width="11.42578125" style="54"/>
    <col min="9219" max="9219" width="38.7109375" style="54" customWidth="1"/>
    <col min="9220" max="9222" width="10.7109375" style="54" customWidth="1"/>
    <col min="9223" max="9474" width="11.42578125" style="54"/>
    <col min="9475" max="9475" width="38.7109375" style="54" customWidth="1"/>
    <col min="9476" max="9478" width="10.7109375" style="54" customWidth="1"/>
    <col min="9479" max="9730" width="11.42578125" style="54"/>
    <col min="9731" max="9731" width="38.7109375" style="54" customWidth="1"/>
    <col min="9732" max="9734" width="10.7109375" style="54" customWidth="1"/>
    <col min="9735" max="9986" width="11.42578125" style="54"/>
    <col min="9987" max="9987" width="38.7109375" style="54" customWidth="1"/>
    <col min="9988" max="9990" width="10.7109375" style="54" customWidth="1"/>
    <col min="9991" max="10242" width="11.42578125" style="54"/>
    <col min="10243" max="10243" width="38.7109375" style="54" customWidth="1"/>
    <col min="10244" max="10246" width="10.7109375" style="54" customWidth="1"/>
    <col min="10247" max="10498" width="11.42578125" style="54"/>
    <col min="10499" max="10499" width="38.7109375" style="54" customWidth="1"/>
    <col min="10500" max="10502" width="10.7109375" style="54" customWidth="1"/>
    <col min="10503" max="10754" width="11.42578125" style="54"/>
    <col min="10755" max="10755" width="38.7109375" style="54" customWidth="1"/>
    <col min="10756" max="10758" width="10.7109375" style="54" customWidth="1"/>
    <col min="10759" max="11010" width="11.42578125" style="54"/>
    <col min="11011" max="11011" width="38.7109375" style="54" customWidth="1"/>
    <col min="11012" max="11014" width="10.7109375" style="54" customWidth="1"/>
    <col min="11015" max="11266" width="11.42578125" style="54"/>
    <col min="11267" max="11267" width="38.7109375" style="54" customWidth="1"/>
    <col min="11268" max="11270" width="10.7109375" style="54" customWidth="1"/>
    <col min="11271" max="11522" width="11.42578125" style="54"/>
    <col min="11523" max="11523" width="38.7109375" style="54" customWidth="1"/>
    <col min="11524" max="11526" width="10.7109375" style="54" customWidth="1"/>
    <col min="11527" max="11778" width="11.42578125" style="54"/>
    <col min="11779" max="11779" width="38.7109375" style="54" customWidth="1"/>
    <col min="11780" max="11782" width="10.7109375" style="54" customWidth="1"/>
    <col min="11783" max="12034" width="11.42578125" style="54"/>
    <col min="12035" max="12035" width="38.7109375" style="54" customWidth="1"/>
    <col min="12036" max="12038" width="10.7109375" style="54" customWidth="1"/>
    <col min="12039" max="12290" width="11.42578125" style="54"/>
    <col min="12291" max="12291" width="38.7109375" style="54" customWidth="1"/>
    <col min="12292" max="12294" width="10.7109375" style="54" customWidth="1"/>
    <col min="12295" max="12546" width="11.42578125" style="54"/>
    <col min="12547" max="12547" width="38.7109375" style="54" customWidth="1"/>
    <col min="12548" max="12550" width="10.7109375" style="54" customWidth="1"/>
    <col min="12551" max="12802" width="11.42578125" style="54"/>
    <col min="12803" max="12803" width="38.7109375" style="54" customWidth="1"/>
    <col min="12804" max="12806" width="10.7109375" style="54" customWidth="1"/>
    <col min="12807" max="13058" width="11.42578125" style="54"/>
    <col min="13059" max="13059" width="38.7109375" style="54" customWidth="1"/>
    <col min="13060" max="13062" width="10.7109375" style="54" customWidth="1"/>
    <col min="13063" max="13314" width="11.42578125" style="54"/>
    <col min="13315" max="13315" width="38.7109375" style="54" customWidth="1"/>
    <col min="13316" max="13318" width="10.7109375" style="54" customWidth="1"/>
    <col min="13319" max="13570" width="11.42578125" style="54"/>
    <col min="13571" max="13571" width="38.7109375" style="54" customWidth="1"/>
    <col min="13572" max="13574" width="10.7109375" style="54" customWidth="1"/>
    <col min="13575" max="13826" width="11.42578125" style="54"/>
    <col min="13827" max="13827" width="38.7109375" style="54" customWidth="1"/>
    <col min="13828" max="13830" width="10.7109375" style="54" customWidth="1"/>
    <col min="13831" max="14082" width="11.42578125" style="54"/>
    <col min="14083" max="14083" width="38.7109375" style="54" customWidth="1"/>
    <col min="14084" max="14086" width="10.7109375" style="54" customWidth="1"/>
    <col min="14087" max="14338" width="11.42578125" style="54"/>
    <col min="14339" max="14339" width="38.7109375" style="54" customWidth="1"/>
    <col min="14340" max="14342" width="10.7109375" style="54" customWidth="1"/>
    <col min="14343" max="14594" width="11.42578125" style="54"/>
    <col min="14595" max="14595" width="38.7109375" style="54" customWidth="1"/>
    <col min="14596" max="14598" width="10.7109375" style="54" customWidth="1"/>
    <col min="14599" max="14850" width="11.42578125" style="54"/>
    <col min="14851" max="14851" width="38.7109375" style="54" customWidth="1"/>
    <col min="14852" max="14854" width="10.7109375" style="54" customWidth="1"/>
    <col min="14855" max="15106" width="11.42578125" style="54"/>
    <col min="15107" max="15107" width="38.7109375" style="54" customWidth="1"/>
    <col min="15108" max="15110" width="10.7109375" style="54" customWidth="1"/>
    <col min="15111" max="15362" width="11.42578125" style="54"/>
    <col min="15363" max="15363" width="38.7109375" style="54" customWidth="1"/>
    <col min="15364" max="15366" width="10.7109375" style="54" customWidth="1"/>
    <col min="15367" max="15618" width="11.42578125" style="54"/>
    <col min="15619" max="15619" width="38.7109375" style="54" customWidth="1"/>
    <col min="15620" max="15622" width="10.7109375" style="54" customWidth="1"/>
    <col min="15623" max="15874" width="11.42578125" style="54"/>
    <col min="15875" max="15875" width="38.7109375" style="54" customWidth="1"/>
    <col min="15876" max="15878" width="10.7109375" style="54" customWidth="1"/>
    <col min="15879" max="16130" width="11.42578125" style="54"/>
    <col min="16131" max="16131" width="38.7109375" style="54" customWidth="1"/>
    <col min="16132" max="16134" width="10.7109375" style="54" customWidth="1"/>
    <col min="16135" max="16384" width="11.42578125" style="54"/>
  </cols>
  <sheetData>
    <row r="1" spans="1:11" x14ac:dyDescent="0.25">
      <c r="A1" s="162"/>
      <c r="B1" s="162"/>
      <c r="C1" s="162"/>
      <c r="D1" s="162"/>
      <c r="E1" s="162"/>
      <c r="F1" s="162"/>
    </row>
    <row r="2" spans="1:11" x14ac:dyDescent="0.25">
      <c r="A2" s="162"/>
      <c r="B2" s="162"/>
      <c r="C2" s="162"/>
      <c r="D2" s="162"/>
      <c r="E2" s="162"/>
      <c r="F2" s="162"/>
    </row>
    <row r="3" spans="1:11" x14ac:dyDescent="0.25">
      <c r="A3" s="162"/>
      <c r="B3" s="162"/>
      <c r="C3" s="162"/>
      <c r="D3" s="162"/>
      <c r="E3" s="162"/>
      <c r="F3" s="162"/>
    </row>
    <row r="4" spans="1:11" x14ac:dyDescent="0.25">
      <c r="A4" s="162"/>
      <c r="B4" s="162"/>
      <c r="C4" s="162"/>
      <c r="D4" s="162"/>
      <c r="E4" s="162"/>
      <c r="F4" s="162"/>
    </row>
    <row r="5" spans="1:11" ht="26.25" customHeight="1" x14ac:dyDescent="0.25">
      <c r="A5" s="373" t="s">
        <v>266</v>
      </c>
      <c r="B5" s="374"/>
      <c r="C5" s="374"/>
      <c r="D5" s="374"/>
      <c r="E5" s="374"/>
      <c r="F5" s="374"/>
      <c r="G5" s="374"/>
    </row>
    <row r="6" spans="1:11" ht="51" customHeight="1" x14ac:dyDescent="0.25">
      <c r="A6" s="367"/>
      <c r="B6" s="368"/>
      <c r="C6" s="369"/>
      <c r="D6" s="375" t="s">
        <v>366</v>
      </c>
      <c r="E6" s="376"/>
      <c r="F6" s="376"/>
      <c r="G6" s="376"/>
    </row>
    <row r="7" spans="1:11" ht="29.25" customHeight="1" x14ac:dyDescent="0.25">
      <c r="A7" s="370"/>
      <c r="B7" s="371"/>
      <c r="C7" s="372"/>
      <c r="D7" s="164" t="s">
        <v>56</v>
      </c>
      <c r="E7" s="164" t="s">
        <v>57</v>
      </c>
      <c r="F7" s="164" t="s">
        <v>382</v>
      </c>
      <c r="G7" s="165" t="s">
        <v>6</v>
      </c>
      <c r="K7" s="214"/>
    </row>
    <row r="8" spans="1:11" ht="30" customHeight="1" x14ac:dyDescent="0.25">
      <c r="A8" s="365" t="s">
        <v>363</v>
      </c>
      <c r="B8" s="365"/>
      <c r="C8" s="366"/>
      <c r="D8" s="55"/>
      <c r="E8" s="55"/>
      <c r="F8" s="55"/>
      <c r="G8" s="168">
        <f>D8+E8+F8</f>
        <v>0</v>
      </c>
      <c r="K8" s="214"/>
    </row>
    <row r="9" spans="1:11" ht="30" customHeight="1" x14ac:dyDescent="0.25">
      <c r="A9" s="365" t="s">
        <v>364</v>
      </c>
      <c r="B9" s="365"/>
      <c r="C9" s="366"/>
      <c r="D9" s="56"/>
      <c r="E9" s="56"/>
      <c r="F9" s="56"/>
      <c r="G9" s="168">
        <f t="shared" ref="G9:G11" si="0">D9+E9+F9</f>
        <v>0</v>
      </c>
      <c r="K9" s="214"/>
    </row>
    <row r="10" spans="1:11" ht="30" customHeight="1" x14ac:dyDescent="0.25">
      <c r="A10" s="365" t="s">
        <v>365</v>
      </c>
      <c r="B10" s="365"/>
      <c r="C10" s="366"/>
      <c r="D10" s="56"/>
      <c r="E10" s="56"/>
      <c r="F10" s="56"/>
      <c r="G10" s="168">
        <f t="shared" si="0"/>
        <v>0</v>
      </c>
      <c r="K10" s="214"/>
    </row>
    <row r="11" spans="1:11" ht="15.75" customHeight="1" x14ac:dyDescent="0.25">
      <c r="A11" s="377" t="s">
        <v>6</v>
      </c>
      <c r="B11" s="378"/>
      <c r="C11" s="378"/>
      <c r="D11" s="166">
        <f>SUM(D8:D10)</f>
        <v>0</v>
      </c>
      <c r="E11" s="167">
        <f>SUM(E8:E10)</f>
        <v>0</v>
      </c>
      <c r="F11" s="167">
        <f>SUM(F8:F10)</f>
        <v>0</v>
      </c>
      <c r="G11" s="168">
        <f t="shared" si="0"/>
        <v>0</v>
      </c>
      <c r="K11" s="214"/>
    </row>
    <row r="12" spans="1:11" x14ac:dyDescent="0.25">
      <c r="A12" s="363" t="s">
        <v>378</v>
      </c>
      <c r="B12" s="363"/>
      <c r="C12" s="363"/>
      <c r="D12" s="363"/>
      <c r="E12" s="363"/>
      <c r="F12" s="363"/>
    </row>
    <row r="13" spans="1:11" x14ac:dyDescent="0.25">
      <c r="A13" s="364"/>
      <c r="B13" s="364"/>
      <c r="C13" s="364"/>
      <c r="D13" s="364"/>
      <c r="E13" s="364"/>
      <c r="F13" s="364"/>
    </row>
    <row r="14" spans="1:11" s="214" customFormat="1" x14ac:dyDescent="0.25"/>
    <row r="15" spans="1:11" s="214" customFormat="1" x14ac:dyDescent="0.25"/>
    <row r="16" spans="1:11" s="214" customFormat="1" x14ac:dyDescent="0.25"/>
    <row r="17" s="214" customFormat="1" x14ac:dyDescent="0.25"/>
    <row r="18" s="214" customFormat="1" x14ac:dyDescent="0.25"/>
    <row r="19" s="214" customFormat="1" x14ac:dyDescent="0.25"/>
    <row r="20" s="214" customFormat="1" x14ac:dyDescent="0.25"/>
    <row r="21" s="214" customFormat="1" x14ac:dyDescent="0.25"/>
    <row r="22" s="214" customFormat="1" x14ac:dyDescent="0.25"/>
  </sheetData>
  <sheetProtection formatCells="0" formatColumns="0" formatRows="0" sort="0" autoFilter="0" pivotTables="0"/>
  <mergeCells count="8">
    <mergeCell ref="A12:F13"/>
    <mergeCell ref="A8:C8"/>
    <mergeCell ref="A9:C9"/>
    <mergeCell ref="A6:C7"/>
    <mergeCell ref="A5:G5"/>
    <mergeCell ref="D6:G6"/>
    <mergeCell ref="A10:C10"/>
    <mergeCell ref="A11:C11"/>
  </mergeCells>
  <pageMargins left="0.7" right="0.7" top="0.75" bottom="0.75" header="0.3" footer="0.3"/>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85"/>
  <sheetViews>
    <sheetView view="pageBreakPreview" zoomScale="80" zoomScaleNormal="100" zoomScaleSheetLayoutView="80" workbookViewId="0">
      <selection activeCell="C1" sqref="C1:C1048576"/>
    </sheetView>
  </sheetViews>
  <sheetFormatPr baseColWidth="10" defaultRowHeight="15" x14ac:dyDescent="0.25"/>
  <cols>
    <col min="1" max="1" width="34.5703125" customWidth="1"/>
    <col min="2" max="2" width="32.5703125" customWidth="1"/>
    <col min="3" max="3" width="35.140625" customWidth="1"/>
    <col min="5" max="5" width="39.5703125" customWidth="1"/>
    <col min="14" max="14" width="19.7109375" customWidth="1"/>
    <col min="257" max="257" width="34.5703125" customWidth="1"/>
    <col min="258" max="258" width="32.5703125" customWidth="1"/>
    <col min="259" max="259" width="35.140625" customWidth="1"/>
    <col min="261" max="261" width="39.5703125" customWidth="1"/>
    <col min="270" max="270" width="19.7109375" customWidth="1"/>
    <col min="513" max="513" width="34.5703125" customWidth="1"/>
    <col min="514" max="514" width="32.5703125" customWidth="1"/>
    <col min="515" max="515" width="35.140625" customWidth="1"/>
    <col min="517" max="517" width="39.5703125" customWidth="1"/>
    <col min="526" max="526" width="19.7109375" customWidth="1"/>
    <col min="769" max="769" width="34.5703125" customWidth="1"/>
    <col min="770" max="770" width="32.5703125" customWidth="1"/>
    <col min="771" max="771" width="35.140625" customWidth="1"/>
    <col min="773" max="773" width="39.5703125" customWidth="1"/>
    <col min="782" max="782" width="19.7109375" customWidth="1"/>
    <col min="1025" max="1025" width="34.5703125" customWidth="1"/>
    <col min="1026" max="1026" width="32.5703125" customWidth="1"/>
    <col min="1027" max="1027" width="35.140625" customWidth="1"/>
    <col min="1029" max="1029" width="39.5703125" customWidth="1"/>
    <col min="1038" max="1038" width="19.7109375" customWidth="1"/>
    <col min="1281" max="1281" width="34.5703125" customWidth="1"/>
    <col min="1282" max="1282" width="32.5703125" customWidth="1"/>
    <col min="1283" max="1283" width="35.140625" customWidth="1"/>
    <col min="1285" max="1285" width="39.5703125" customWidth="1"/>
    <col min="1294" max="1294" width="19.7109375" customWidth="1"/>
    <col min="1537" max="1537" width="34.5703125" customWidth="1"/>
    <col min="1538" max="1538" width="32.5703125" customWidth="1"/>
    <col min="1539" max="1539" width="35.140625" customWidth="1"/>
    <col min="1541" max="1541" width="39.5703125" customWidth="1"/>
    <col min="1550" max="1550" width="19.7109375" customWidth="1"/>
    <col min="1793" max="1793" width="34.5703125" customWidth="1"/>
    <col min="1794" max="1794" width="32.5703125" customWidth="1"/>
    <col min="1795" max="1795" width="35.140625" customWidth="1"/>
    <col min="1797" max="1797" width="39.5703125" customWidth="1"/>
    <col min="1806" max="1806" width="19.7109375" customWidth="1"/>
    <col min="2049" max="2049" width="34.5703125" customWidth="1"/>
    <col min="2050" max="2050" width="32.5703125" customWidth="1"/>
    <col min="2051" max="2051" width="35.140625" customWidth="1"/>
    <col min="2053" max="2053" width="39.5703125" customWidth="1"/>
    <col min="2062" max="2062" width="19.7109375" customWidth="1"/>
    <col min="2305" max="2305" width="34.5703125" customWidth="1"/>
    <col min="2306" max="2306" width="32.5703125" customWidth="1"/>
    <col min="2307" max="2307" width="35.140625" customWidth="1"/>
    <col min="2309" max="2309" width="39.5703125" customWidth="1"/>
    <col min="2318" max="2318" width="19.7109375" customWidth="1"/>
    <col min="2561" max="2561" width="34.5703125" customWidth="1"/>
    <col min="2562" max="2562" width="32.5703125" customWidth="1"/>
    <col min="2563" max="2563" width="35.140625" customWidth="1"/>
    <col min="2565" max="2565" width="39.5703125" customWidth="1"/>
    <col min="2574" max="2574" width="19.7109375" customWidth="1"/>
    <col min="2817" max="2817" width="34.5703125" customWidth="1"/>
    <col min="2818" max="2818" width="32.5703125" customWidth="1"/>
    <col min="2819" max="2819" width="35.140625" customWidth="1"/>
    <col min="2821" max="2821" width="39.5703125" customWidth="1"/>
    <col min="2830" max="2830" width="19.7109375" customWidth="1"/>
    <col min="3073" max="3073" width="34.5703125" customWidth="1"/>
    <col min="3074" max="3074" width="32.5703125" customWidth="1"/>
    <col min="3075" max="3075" width="35.140625" customWidth="1"/>
    <col min="3077" max="3077" width="39.5703125" customWidth="1"/>
    <col min="3086" max="3086" width="19.7109375" customWidth="1"/>
    <col min="3329" max="3329" width="34.5703125" customWidth="1"/>
    <col min="3330" max="3330" width="32.5703125" customWidth="1"/>
    <col min="3331" max="3331" width="35.140625" customWidth="1"/>
    <col min="3333" max="3333" width="39.5703125" customWidth="1"/>
    <col min="3342" max="3342" width="19.7109375" customWidth="1"/>
    <col min="3585" max="3585" width="34.5703125" customWidth="1"/>
    <col min="3586" max="3586" width="32.5703125" customWidth="1"/>
    <col min="3587" max="3587" width="35.140625" customWidth="1"/>
    <col min="3589" max="3589" width="39.5703125" customWidth="1"/>
    <col min="3598" max="3598" width="19.7109375" customWidth="1"/>
    <col min="3841" max="3841" width="34.5703125" customWidth="1"/>
    <col min="3842" max="3842" width="32.5703125" customWidth="1"/>
    <col min="3843" max="3843" width="35.140625" customWidth="1"/>
    <col min="3845" max="3845" width="39.5703125" customWidth="1"/>
    <col min="3854" max="3854" width="19.7109375" customWidth="1"/>
    <col min="4097" max="4097" width="34.5703125" customWidth="1"/>
    <col min="4098" max="4098" width="32.5703125" customWidth="1"/>
    <col min="4099" max="4099" width="35.140625" customWidth="1"/>
    <col min="4101" max="4101" width="39.5703125" customWidth="1"/>
    <col min="4110" max="4110" width="19.7109375" customWidth="1"/>
    <col min="4353" max="4353" width="34.5703125" customWidth="1"/>
    <col min="4354" max="4354" width="32.5703125" customWidth="1"/>
    <col min="4355" max="4355" width="35.140625" customWidth="1"/>
    <col min="4357" max="4357" width="39.5703125" customWidth="1"/>
    <col min="4366" max="4366" width="19.7109375" customWidth="1"/>
    <col min="4609" max="4609" width="34.5703125" customWidth="1"/>
    <col min="4610" max="4610" width="32.5703125" customWidth="1"/>
    <col min="4611" max="4611" width="35.140625" customWidth="1"/>
    <col min="4613" max="4613" width="39.5703125" customWidth="1"/>
    <col min="4622" max="4622" width="19.7109375" customWidth="1"/>
    <col min="4865" max="4865" width="34.5703125" customWidth="1"/>
    <col min="4866" max="4866" width="32.5703125" customWidth="1"/>
    <col min="4867" max="4867" width="35.140625" customWidth="1"/>
    <col min="4869" max="4869" width="39.5703125" customWidth="1"/>
    <col min="4878" max="4878" width="19.7109375" customWidth="1"/>
    <col min="5121" max="5121" width="34.5703125" customWidth="1"/>
    <col min="5122" max="5122" width="32.5703125" customWidth="1"/>
    <col min="5123" max="5123" width="35.140625" customWidth="1"/>
    <col min="5125" max="5125" width="39.5703125" customWidth="1"/>
    <col min="5134" max="5134" width="19.7109375" customWidth="1"/>
    <col min="5377" max="5377" width="34.5703125" customWidth="1"/>
    <col min="5378" max="5378" width="32.5703125" customWidth="1"/>
    <col min="5379" max="5379" width="35.140625" customWidth="1"/>
    <col min="5381" max="5381" width="39.5703125" customWidth="1"/>
    <col min="5390" max="5390" width="19.7109375" customWidth="1"/>
    <col min="5633" max="5633" width="34.5703125" customWidth="1"/>
    <col min="5634" max="5634" width="32.5703125" customWidth="1"/>
    <col min="5635" max="5635" width="35.140625" customWidth="1"/>
    <col min="5637" max="5637" width="39.5703125" customWidth="1"/>
    <col min="5646" max="5646" width="19.7109375" customWidth="1"/>
    <col min="5889" max="5889" width="34.5703125" customWidth="1"/>
    <col min="5890" max="5890" width="32.5703125" customWidth="1"/>
    <col min="5891" max="5891" width="35.140625" customWidth="1"/>
    <col min="5893" max="5893" width="39.5703125" customWidth="1"/>
    <col min="5902" max="5902" width="19.7109375" customWidth="1"/>
    <col min="6145" max="6145" width="34.5703125" customWidth="1"/>
    <col min="6146" max="6146" width="32.5703125" customWidth="1"/>
    <col min="6147" max="6147" width="35.140625" customWidth="1"/>
    <col min="6149" max="6149" width="39.5703125" customWidth="1"/>
    <col min="6158" max="6158" width="19.7109375" customWidth="1"/>
    <col min="6401" max="6401" width="34.5703125" customWidth="1"/>
    <col min="6402" max="6402" width="32.5703125" customWidth="1"/>
    <col min="6403" max="6403" width="35.140625" customWidth="1"/>
    <col min="6405" max="6405" width="39.5703125" customWidth="1"/>
    <col min="6414" max="6414" width="19.7109375" customWidth="1"/>
    <col min="6657" max="6657" width="34.5703125" customWidth="1"/>
    <col min="6658" max="6658" width="32.5703125" customWidth="1"/>
    <col min="6659" max="6659" width="35.140625" customWidth="1"/>
    <col min="6661" max="6661" width="39.5703125" customWidth="1"/>
    <col min="6670" max="6670" width="19.7109375" customWidth="1"/>
    <col min="6913" max="6913" width="34.5703125" customWidth="1"/>
    <col min="6914" max="6914" width="32.5703125" customWidth="1"/>
    <col min="6915" max="6915" width="35.140625" customWidth="1"/>
    <col min="6917" max="6917" width="39.5703125" customWidth="1"/>
    <col min="6926" max="6926" width="19.7109375" customWidth="1"/>
    <col min="7169" max="7169" width="34.5703125" customWidth="1"/>
    <col min="7170" max="7170" width="32.5703125" customWidth="1"/>
    <col min="7171" max="7171" width="35.140625" customWidth="1"/>
    <col min="7173" max="7173" width="39.5703125" customWidth="1"/>
    <col min="7182" max="7182" width="19.7109375" customWidth="1"/>
    <col min="7425" max="7425" width="34.5703125" customWidth="1"/>
    <col min="7426" max="7426" width="32.5703125" customWidth="1"/>
    <col min="7427" max="7427" width="35.140625" customWidth="1"/>
    <col min="7429" max="7429" width="39.5703125" customWidth="1"/>
    <col min="7438" max="7438" width="19.7109375" customWidth="1"/>
    <col min="7681" max="7681" width="34.5703125" customWidth="1"/>
    <col min="7682" max="7682" width="32.5703125" customWidth="1"/>
    <col min="7683" max="7683" width="35.140625" customWidth="1"/>
    <col min="7685" max="7685" width="39.5703125" customWidth="1"/>
    <col min="7694" max="7694" width="19.7109375" customWidth="1"/>
    <col min="7937" max="7937" width="34.5703125" customWidth="1"/>
    <col min="7938" max="7938" width="32.5703125" customWidth="1"/>
    <col min="7939" max="7939" width="35.140625" customWidth="1"/>
    <col min="7941" max="7941" width="39.5703125" customWidth="1"/>
    <col min="7950" max="7950" width="19.7109375" customWidth="1"/>
    <col min="8193" max="8193" width="34.5703125" customWidth="1"/>
    <col min="8194" max="8194" width="32.5703125" customWidth="1"/>
    <col min="8195" max="8195" width="35.140625" customWidth="1"/>
    <col min="8197" max="8197" width="39.5703125" customWidth="1"/>
    <col min="8206" max="8206" width="19.7109375" customWidth="1"/>
    <col min="8449" max="8449" width="34.5703125" customWidth="1"/>
    <col min="8450" max="8450" width="32.5703125" customWidth="1"/>
    <col min="8451" max="8451" width="35.140625" customWidth="1"/>
    <col min="8453" max="8453" width="39.5703125" customWidth="1"/>
    <col min="8462" max="8462" width="19.7109375" customWidth="1"/>
    <col min="8705" max="8705" width="34.5703125" customWidth="1"/>
    <col min="8706" max="8706" width="32.5703125" customWidth="1"/>
    <col min="8707" max="8707" width="35.140625" customWidth="1"/>
    <col min="8709" max="8709" width="39.5703125" customWidth="1"/>
    <col min="8718" max="8718" width="19.7109375" customWidth="1"/>
    <col min="8961" max="8961" width="34.5703125" customWidth="1"/>
    <col min="8962" max="8962" width="32.5703125" customWidth="1"/>
    <col min="8963" max="8963" width="35.140625" customWidth="1"/>
    <col min="8965" max="8965" width="39.5703125" customWidth="1"/>
    <col min="8974" max="8974" width="19.7109375" customWidth="1"/>
    <col min="9217" max="9217" width="34.5703125" customWidth="1"/>
    <col min="9218" max="9218" width="32.5703125" customWidth="1"/>
    <col min="9219" max="9219" width="35.140625" customWidth="1"/>
    <col min="9221" max="9221" width="39.5703125" customWidth="1"/>
    <col min="9230" max="9230" width="19.7109375" customWidth="1"/>
    <col min="9473" max="9473" width="34.5703125" customWidth="1"/>
    <col min="9474" max="9474" width="32.5703125" customWidth="1"/>
    <col min="9475" max="9475" width="35.140625" customWidth="1"/>
    <col min="9477" max="9477" width="39.5703125" customWidth="1"/>
    <col min="9486" max="9486" width="19.7109375" customWidth="1"/>
    <col min="9729" max="9729" width="34.5703125" customWidth="1"/>
    <col min="9730" max="9730" width="32.5703125" customWidth="1"/>
    <col min="9731" max="9731" width="35.140625" customWidth="1"/>
    <col min="9733" max="9733" width="39.5703125" customWidth="1"/>
    <col min="9742" max="9742" width="19.7109375" customWidth="1"/>
    <col min="9985" max="9985" width="34.5703125" customWidth="1"/>
    <col min="9986" max="9986" width="32.5703125" customWidth="1"/>
    <col min="9987" max="9987" width="35.140625" customWidth="1"/>
    <col min="9989" max="9989" width="39.5703125" customWidth="1"/>
    <col min="9998" max="9998" width="19.7109375" customWidth="1"/>
    <col min="10241" max="10241" width="34.5703125" customWidth="1"/>
    <col min="10242" max="10242" width="32.5703125" customWidth="1"/>
    <col min="10243" max="10243" width="35.140625" customWidth="1"/>
    <col min="10245" max="10245" width="39.5703125" customWidth="1"/>
    <col min="10254" max="10254" width="19.7109375" customWidth="1"/>
    <col min="10497" max="10497" width="34.5703125" customWidth="1"/>
    <col min="10498" max="10498" width="32.5703125" customWidth="1"/>
    <col min="10499" max="10499" width="35.140625" customWidth="1"/>
    <col min="10501" max="10501" width="39.5703125" customWidth="1"/>
    <col min="10510" max="10510" width="19.7109375" customWidth="1"/>
    <col min="10753" max="10753" width="34.5703125" customWidth="1"/>
    <col min="10754" max="10754" width="32.5703125" customWidth="1"/>
    <col min="10755" max="10755" width="35.140625" customWidth="1"/>
    <col min="10757" max="10757" width="39.5703125" customWidth="1"/>
    <col min="10766" max="10766" width="19.7109375" customWidth="1"/>
    <col min="11009" max="11009" width="34.5703125" customWidth="1"/>
    <col min="11010" max="11010" width="32.5703125" customWidth="1"/>
    <col min="11011" max="11011" width="35.140625" customWidth="1"/>
    <col min="11013" max="11013" width="39.5703125" customWidth="1"/>
    <col min="11022" max="11022" width="19.7109375" customWidth="1"/>
    <col min="11265" max="11265" width="34.5703125" customWidth="1"/>
    <col min="11266" max="11266" width="32.5703125" customWidth="1"/>
    <col min="11267" max="11267" width="35.140625" customWidth="1"/>
    <col min="11269" max="11269" width="39.5703125" customWidth="1"/>
    <col min="11278" max="11278" width="19.7109375" customWidth="1"/>
    <col min="11521" max="11521" width="34.5703125" customWidth="1"/>
    <col min="11522" max="11522" width="32.5703125" customWidth="1"/>
    <col min="11523" max="11523" width="35.140625" customWidth="1"/>
    <col min="11525" max="11525" width="39.5703125" customWidth="1"/>
    <col min="11534" max="11534" width="19.7109375" customWidth="1"/>
    <col min="11777" max="11777" width="34.5703125" customWidth="1"/>
    <col min="11778" max="11778" width="32.5703125" customWidth="1"/>
    <col min="11779" max="11779" width="35.140625" customWidth="1"/>
    <col min="11781" max="11781" width="39.5703125" customWidth="1"/>
    <col min="11790" max="11790" width="19.7109375" customWidth="1"/>
    <col min="12033" max="12033" width="34.5703125" customWidth="1"/>
    <col min="12034" max="12034" width="32.5703125" customWidth="1"/>
    <col min="12035" max="12035" width="35.140625" customWidth="1"/>
    <col min="12037" max="12037" width="39.5703125" customWidth="1"/>
    <col min="12046" max="12046" width="19.7109375" customWidth="1"/>
    <col min="12289" max="12289" width="34.5703125" customWidth="1"/>
    <col min="12290" max="12290" width="32.5703125" customWidth="1"/>
    <col min="12291" max="12291" width="35.140625" customWidth="1"/>
    <col min="12293" max="12293" width="39.5703125" customWidth="1"/>
    <col min="12302" max="12302" width="19.7109375" customWidth="1"/>
    <col min="12545" max="12545" width="34.5703125" customWidth="1"/>
    <col min="12546" max="12546" width="32.5703125" customWidth="1"/>
    <col min="12547" max="12547" width="35.140625" customWidth="1"/>
    <col min="12549" max="12549" width="39.5703125" customWidth="1"/>
    <col min="12558" max="12558" width="19.7109375" customWidth="1"/>
    <col min="12801" max="12801" width="34.5703125" customWidth="1"/>
    <col min="12802" max="12802" width="32.5703125" customWidth="1"/>
    <col min="12803" max="12803" width="35.140625" customWidth="1"/>
    <col min="12805" max="12805" width="39.5703125" customWidth="1"/>
    <col min="12814" max="12814" width="19.7109375" customWidth="1"/>
    <col min="13057" max="13057" width="34.5703125" customWidth="1"/>
    <col min="13058" max="13058" width="32.5703125" customWidth="1"/>
    <col min="13059" max="13059" width="35.140625" customWidth="1"/>
    <col min="13061" max="13061" width="39.5703125" customWidth="1"/>
    <col min="13070" max="13070" width="19.7109375" customWidth="1"/>
    <col min="13313" max="13313" width="34.5703125" customWidth="1"/>
    <col min="13314" max="13314" width="32.5703125" customWidth="1"/>
    <col min="13315" max="13315" width="35.140625" customWidth="1"/>
    <col min="13317" max="13317" width="39.5703125" customWidth="1"/>
    <col min="13326" max="13326" width="19.7109375" customWidth="1"/>
    <col min="13569" max="13569" width="34.5703125" customWidth="1"/>
    <col min="13570" max="13570" width="32.5703125" customWidth="1"/>
    <col min="13571" max="13571" width="35.140625" customWidth="1"/>
    <col min="13573" max="13573" width="39.5703125" customWidth="1"/>
    <col min="13582" max="13582" width="19.7109375" customWidth="1"/>
    <col min="13825" max="13825" width="34.5703125" customWidth="1"/>
    <col min="13826" max="13826" width="32.5703125" customWidth="1"/>
    <col min="13827" max="13827" width="35.140625" customWidth="1"/>
    <col min="13829" max="13829" width="39.5703125" customWidth="1"/>
    <col min="13838" max="13838" width="19.7109375" customWidth="1"/>
    <col min="14081" max="14081" width="34.5703125" customWidth="1"/>
    <col min="14082" max="14082" width="32.5703125" customWidth="1"/>
    <col min="14083" max="14083" width="35.140625" customWidth="1"/>
    <col min="14085" max="14085" width="39.5703125" customWidth="1"/>
    <col min="14094" max="14094" width="19.7109375" customWidth="1"/>
    <col min="14337" max="14337" width="34.5703125" customWidth="1"/>
    <col min="14338" max="14338" width="32.5703125" customWidth="1"/>
    <col min="14339" max="14339" width="35.140625" customWidth="1"/>
    <col min="14341" max="14341" width="39.5703125" customWidth="1"/>
    <col min="14350" max="14350" width="19.7109375" customWidth="1"/>
    <col min="14593" max="14593" width="34.5703125" customWidth="1"/>
    <col min="14594" max="14594" width="32.5703125" customWidth="1"/>
    <col min="14595" max="14595" width="35.140625" customWidth="1"/>
    <col min="14597" max="14597" width="39.5703125" customWidth="1"/>
    <col min="14606" max="14606" width="19.7109375" customWidth="1"/>
    <col min="14849" max="14849" width="34.5703125" customWidth="1"/>
    <col min="14850" max="14850" width="32.5703125" customWidth="1"/>
    <col min="14851" max="14851" width="35.140625" customWidth="1"/>
    <col min="14853" max="14853" width="39.5703125" customWidth="1"/>
    <col min="14862" max="14862" width="19.7109375" customWidth="1"/>
    <col min="15105" max="15105" width="34.5703125" customWidth="1"/>
    <col min="15106" max="15106" width="32.5703125" customWidth="1"/>
    <col min="15107" max="15107" width="35.140625" customWidth="1"/>
    <col min="15109" max="15109" width="39.5703125" customWidth="1"/>
    <col min="15118" max="15118" width="19.7109375" customWidth="1"/>
    <col min="15361" max="15361" width="34.5703125" customWidth="1"/>
    <col min="15362" max="15362" width="32.5703125" customWidth="1"/>
    <col min="15363" max="15363" width="35.140625" customWidth="1"/>
    <col min="15365" max="15365" width="39.5703125" customWidth="1"/>
    <col min="15374" max="15374" width="19.7109375" customWidth="1"/>
    <col min="15617" max="15617" width="34.5703125" customWidth="1"/>
    <col min="15618" max="15618" width="32.5703125" customWidth="1"/>
    <col min="15619" max="15619" width="35.140625" customWidth="1"/>
    <col min="15621" max="15621" width="39.5703125" customWidth="1"/>
    <col min="15630" max="15630" width="19.7109375" customWidth="1"/>
    <col min="15873" max="15873" width="34.5703125" customWidth="1"/>
    <col min="15874" max="15874" width="32.5703125" customWidth="1"/>
    <col min="15875" max="15875" width="35.140625" customWidth="1"/>
    <col min="15877" max="15877" width="39.5703125" customWidth="1"/>
    <col min="15886" max="15886" width="19.7109375" customWidth="1"/>
    <col min="16129" max="16129" width="34.5703125" customWidth="1"/>
    <col min="16130" max="16130" width="32.5703125" customWidth="1"/>
    <col min="16131" max="16131" width="35.140625" customWidth="1"/>
    <col min="16133" max="16133" width="39.5703125" customWidth="1"/>
    <col min="16142" max="16142" width="19.7109375" customWidth="1"/>
  </cols>
  <sheetData>
    <row r="1" spans="1:14" x14ac:dyDescent="0.25">
      <c r="A1" s="161"/>
      <c r="B1" s="161"/>
      <c r="C1" s="161"/>
      <c r="D1" s="161"/>
      <c r="E1" s="161"/>
    </row>
    <row r="2" spans="1:14" x14ac:dyDescent="0.25">
      <c r="A2" s="161"/>
      <c r="B2" s="161"/>
      <c r="C2" s="161"/>
      <c r="D2" s="161"/>
      <c r="E2" s="161"/>
    </row>
    <row r="3" spans="1:14" x14ac:dyDescent="0.25">
      <c r="A3" s="161"/>
      <c r="B3" s="161"/>
      <c r="C3" s="161"/>
      <c r="D3" s="161"/>
      <c r="E3" s="161"/>
    </row>
    <row r="4" spans="1:14" x14ac:dyDescent="0.25">
      <c r="A4" s="161"/>
      <c r="B4" s="161"/>
      <c r="C4" s="161"/>
      <c r="D4" s="161"/>
      <c r="E4" s="161"/>
    </row>
    <row r="5" spans="1:14" x14ac:dyDescent="0.25">
      <c r="A5" s="161"/>
      <c r="B5" s="161"/>
      <c r="C5" s="161"/>
      <c r="D5" s="161"/>
      <c r="E5" s="161"/>
    </row>
    <row r="6" spans="1:14" x14ac:dyDescent="0.25">
      <c r="A6" s="161"/>
      <c r="B6" s="161"/>
      <c r="C6" s="161"/>
      <c r="D6" s="161"/>
      <c r="E6" s="161"/>
    </row>
    <row r="7" spans="1:14" x14ac:dyDescent="0.25">
      <c r="A7" s="161"/>
      <c r="B7" s="161"/>
      <c r="C7" s="161"/>
      <c r="D7" s="161"/>
      <c r="E7" s="161"/>
    </row>
    <row r="8" spans="1:14" ht="40.5" customHeight="1" x14ac:dyDescent="0.25">
      <c r="A8" s="373" t="s">
        <v>354</v>
      </c>
      <c r="B8" s="379"/>
      <c r="C8" s="379"/>
      <c r="D8" s="379"/>
      <c r="E8" s="379"/>
      <c r="F8" s="142"/>
      <c r="G8" s="143"/>
      <c r="H8" s="143"/>
      <c r="I8" s="143"/>
      <c r="J8" s="143"/>
      <c r="K8" s="143"/>
      <c r="L8" s="143"/>
      <c r="M8" s="143"/>
      <c r="N8" s="143"/>
    </row>
    <row r="9" spans="1:14" ht="15.75" thickBot="1" x14ac:dyDescent="0.3"/>
    <row r="10" spans="1:14" ht="29.25" customHeight="1" thickTop="1" thickBot="1" x14ac:dyDescent="0.3">
      <c r="A10" s="81" t="s">
        <v>290</v>
      </c>
      <c r="B10" s="81" t="s">
        <v>291</v>
      </c>
      <c r="C10" s="81" t="s">
        <v>355</v>
      </c>
      <c r="D10" s="81" t="s">
        <v>356</v>
      </c>
      <c r="E10" s="81" t="s">
        <v>357</v>
      </c>
    </row>
    <row r="11" spans="1:14" ht="15.75" thickTop="1" x14ac:dyDescent="0.25">
      <c r="A11" s="380" t="s">
        <v>297</v>
      </c>
      <c r="B11" s="84" t="s">
        <v>28</v>
      </c>
      <c r="C11" s="144"/>
      <c r="D11" s="145"/>
      <c r="E11" s="144"/>
    </row>
    <row r="12" spans="1:14" x14ac:dyDescent="0.25">
      <c r="A12" s="381"/>
      <c r="B12" s="89" t="s">
        <v>298</v>
      </c>
      <c r="C12" s="204"/>
      <c r="D12" s="205"/>
      <c r="E12" s="204"/>
    </row>
    <row r="13" spans="1:14" ht="15.75" thickBot="1" x14ac:dyDescent="0.3">
      <c r="A13" s="381"/>
      <c r="B13" s="95" t="s">
        <v>299</v>
      </c>
      <c r="C13" s="206"/>
      <c r="D13" s="207"/>
      <c r="E13" s="206"/>
    </row>
    <row r="14" spans="1:14" ht="15.75" thickBot="1" x14ac:dyDescent="0.3">
      <c r="A14" s="99" t="s">
        <v>6</v>
      </c>
      <c r="B14" s="100"/>
      <c r="C14" s="146"/>
      <c r="D14" s="147"/>
      <c r="E14" s="146"/>
    </row>
    <row r="15" spans="1:14" x14ac:dyDescent="0.25">
      <c r="A15" s="382" t="s">
        <v>300</v>
      </c>
      <c r="B15" s="105" t="s">
        <v>17</v>
      </c>
      <c r="C15" s="148"/>
      <c r="D15" s="149"/>
      <c r="E15" s="148"/>
    </row>
    <row r="16" spans="1:14" x14ac:dyDescent="0.25">
      <c r="A16" s="383"/>
      <c r="B16" s="109" t="s">
        <v>301</v>
      </c>
      <c r="C16" s="208"/>
      <c r="D16" s="209"/>
      <c r="E16" s="208"/>
    </row>
    <row r="17" spans="1:5" x14ac:dyDescent="0.25">
      <c r="A17" s="383"/>
      <c r="B17" s="109" t="s">
        <v>302</v>
      </c>
      <c r="C17" s="208"/>
      <c r="D17" s="209"/>
      <c r="E17" s="208"/>
    </row>
    <row r="18" spans="1:5" x14ac:dyDescent="0.25">
      <c r="A18" s="383"/>
      <c r="B18" s="109" t="s">
        <v>303</v>
      </c>
      <c r="C18" s="208"/>
      <c r="D18" s="209"/>
      <c r="E18" s="208"/>
    </row>
    <row r="19" spans="1:5" x14ac:dyDescent="0.25">
      <c r="A19" s="383"/>
      <c r="B19" s="109" t="s">
        <v>304</v>
      </c>
      <c r="C19" s="208"/>
      <c r="D19" s="209"/>
      <c r="E19" s="208"/>
    </row>
    <row r="20" spans="1:5" x14ac:dyDescent="0.25">
      <c r="A20" s="383"/>
      <c r="B20" s="109" t="s">
        <v>305</v>
      </c>
      <c r="C20" s="208"/>
      <c r="D20" s="209"/>
      <c r="E20" s="208"/>
    </row>
    <row r="21" spans="1:5" x14ac:dyDescent="0.25">
      <c r="A21" s="383"/>
      <c r="B21" s="109" t="s">
        <v>306</v>
      </c>
      <c r="C21" s="208"/>
      <c r="D21" s="209"/>
      <c r="E21" s="208"/>
    </row>
    <row r="22" spans="1:5" x14ac:dyDescent="0.25">
      <c r="A22" s="383"/>
      <c r="B22" s="109" t="s">
        <v>307</v>
      </c>
      <c r="C22" s="208"/>
      <c r="D22" s="209"/>
      <c r="E22" s="208"/>
    </row>
    <row r="23" spans="1:5" ht="15.75" thickBot="1" x14ac:dyDescent="0.3">
      <c r="A23" s="383"/>
      <c r="B23" s="109" t="s">
        <v>308</v>
      </c>
      <c r="C23" s="208"/>
      <c r="D23" s="209"/>
      <c r="E23" s="208"/>
    </row>
    <row r="24" spans="1:5" ht="15.75" thickTop="1" x14ac:dyDescent="0.25">
      <c r="A24" s="383"/>
      <c r="B24" s="84" t="s">
        <v>23</v>
      </c>
      <c r="C24" s="150"/>
      <c r="D24" s="145"/>
      <c r="E24" s="150"/>
    </row>
    <row r="25" spans="1:5" x14ac:dyDescent="0.25">
      <c r="A25" s="383"/>
      <c r="B25" s="89" t="s">
        <v>309</v>
      </c>
      <c r="C25" s="204"/>
      <c r="D25" s="205"/>
      <c r="E25" s="204"/>
    </row>
    <row r="26" spans="1:5" x14ac:dyDescent="0.25">
      <c r="A26" s="383"/>
      <c r="B26" s="89" t="s">
        <v>310</v>
      </c>
      <c r="C26" s="204"/>
      <c r="D26" s="205"/>
      <c r="E26" s="204"/>
    </row>
    <row r="27" spans="1:5" x14ac:dyDescent="0.25">
      <c r="A27" s="383"/>
      <c r="B27" s="89" t="s">
        <v>311</v>
      </c>
      <c r="C27" s="204"/>
      <c r="D27" s="205"/>
      <c r="E27" s="204"/>
    </row>
    <row r="28" spans="1:5" x14ac:dyDescent="0.25">
      <c r="A28" s="383"/>
      <c r="B28" s="89" t="s">
        <v>312</v>
      </c>
      <c r="C28" s="204"/>
      <c r="D28" s="205"/>
      <c r="E28" s="204"/>
    </row>
    <row r="29" spans="1:5" ht="15.75" thickBot="1" x14ac:dyDescent="0.3">
      <c r="A29" s="383"/>
      <c r="B29" s="89" t="s">
        <v>313</v>
      </c>
      <c r="C29" s="204"/>
      <c r="D29" s="205"/>
      <c r="E29" s="204"/>
    </row>
    <row r="30" spans="1:5" ht="15.75" thickTop="1" x14ac:dyDescent="0.25">
      <c r="A30" s="383"/>
      <c r="B30" s="84" t="s">
        <v>20</v>
      </c>
      <c r="C30" s="150"/>
      <c r="D30" s="145"/>
      <c r="E30" s="150"/>
    </row>
    <row r="31" spans="1:5" x14ac:dyDescent="0.25">
      <c r="A31" s="383"/>
      <c r="B31" s="89" t="s">
        <v>314</v>
      </c>
      <c r="C31" s="204"/>
      <c r="D31" s="205"/>
      <c r="E31" s="204"/>
    </row>
    <row r="32" spans="1:5" ht="15.75" thickBot="1" x14ac:dyDescent="0.3">
      <c r="A32" s="383"/>
      <c r="B32" s="89" t="s">
        <v>315</v>
      </c>
      <c r="C32" s="204"/>
      <c r="D32" s="205"/>
      <c r="E32" s="204"/>
    </row>
    <row r="33" spans="1:5" ht="15.75" thickTop="1" x14ac:dyDescent="0.25">
      <c r="A33" s="383"/>
      <c r="B33" s="84" t="s">
        <v>35</v>
      </c>
      <c r="C33" s="150"/>
      <c r="D33" s="145"/>
      <c r="E33" s="150"/>
    </row>
    <row r="34" spans="1:5" ht="15.75" thickBot="1" x14ac:dyDescent="0.3">
      <c r="A34" s="383"/>
      <c r="B34" s="89" t="s">
        <v>316</v>
      </c>
      <c r="C34" s="204"/>
      <c r="D34" s="205"/>
      <c r="E34" s="204"/>
    </row>
    <row r="35" spans="1:5" ht="15.75" thickTop="1" x14ac:dyDescent="0.25">
      <c r="A35" s="383"/>
      <c r="B35" s="84" t="s">
        <v>31</v>
      </c>
      <c r="C35" s="150"/>
      <c r="D35" s="145"/>
      <c r="E35" s="150"/>
    </row>
    <row r="36" spans="1:5" ht="15.75" thickBot="1" x14ac:dyDescent="0.3">
      <c r="A36" s="383"/>
      <c r="B36" s="95" t="s">
        <v>317</v>
      </c>
      <c r="C36" s="206"/>
      <c r="D36" s="207"/>
      <c r="E36" s="206"/>
    </row>
    <row r="37" spans="1:5" ht="15.75" thickBot="1" x14ac:dyDescent="0.3">
      <c r="A37" s="114" t="s">
        <v>6</v>
      </c>
      <c r="B37" s="115"/>
      <c r="C37" s="151"/>
      <c r="D37" s="152"/>
      <c r="E37" s="151"/>
    </row>
    <row r="38" spans="1:5" x14ac:dyDescent="0.25">
      <c r="A38" s="384" t="s">
        <v>318</v>
      </c>
      <c r="B38" s="105" t="s">
        <v>29</v>
      </c>
      <c r="C38" s="148"/>
      <c r="D38" s="149"/>
      <c r="E38" s="148"/>
    </row>
    <row r="39" spans="1:5" x14ac:dyDescent="0.25">
      <c r="A39" s="385"/>
      <c r="B39" s="89" t="s">
        <v>319</v>
      </c>
      <c r="C39" s="204"/>
      <c r="D39" s="205"/>
      <c r="E39" s="204"/>
    </row>
    <row r="40" spans="1:5" x14ac:dyDescent="0.25">
      <c r="A40" s="385"/>
      <c r="B40" s="89" t="s">
        <v>320</v>
      </c>
      <c r="C40" s="204"/>
      <c r="D40" s="205"/>
      <c r="E40" s="204"/>
    </row>
    <row r="41" spans="1:5" x14ac:dyDescent="0.25">
      <c r="A41" s="385"/>
      <c r="B41" s="89" t="s">
        <v>321</v>
      </c>
      <c r="C41" s="204"/>
      <c r="D41" s="205"/>
      <c r="E41" s="204"/>
    </row>
    <row r="42" spans="1:5" ht="15.75" thickBot="1" x14ac:dyDescent="0.3">
      <c r="A42" s="385"/>
      <c r="B42" s="89" t="s">
        <v>322</v>
      </c>
      <c r="C42" s="204"/>
      <c r="D42" s="205"/>
      <c r="E42" s="204"/>
    </row>
    <row r="43" spans="1:5" ht="15.75" thickTop="1" x14ac:dyDescent="0.25">
      <c r="A43" s="385"/>
      <c r="B43" s="84" t="s">
        <v>34</v>
      </c>
      <c r="C43" s="150"/>
      <c r="D43" s="145"/>
      <c r="E43" s="150"/>
    </row>
    <row r="44" spans="1:5" ht="15.75" thickBot="1" x14ac:dyDescent="0.3">
      <c r="A44" s="385"/>
      <c r="B44" s="89" t="s">
        <v>323</v>
      </c>
      <c r="C44" s="204"/>
      <c r="D44" s="205"/>
      <c r="E44" s="204"/>
    </row>
    <row r="45" spans="1:5" ht="15.75" thickTop="1" x14ac:dyDescent="0.25">
      <c r="A45" s="385"/>
      <c r="B45" s="84" t="s">
        <v>25</v>
      </c>
      <c r="C45" s="150"/>
      <c r="D45" s="145"/>
      <c r="E45" s="150"/>
    </row>
    <row r="46" spans="1:5" ht="15.75" thickBot="1" x14ac:dyDescent="0.3">
      <c r="A46" s="385"/>
      <c r="B46" s="95" t="s">
        <v>324</v>
      </c>
      <c r="C46" s="206"/>
      <c r="D46" s="207"/>
      <c r="E46" s="206"/>
    </row>
    <row r="47" spans="1:5" ht="15.75" thickBot="1" x14ac:dyDescent="0.3">
      <c r="A47" s="121" t="s">
        <v>6</v>
      </c>
      <c r="B47" s="122"/>
      <c r="C47" s="153"/>
      <c r="D47" s="154"/>
      <c r="E47" s="153"/>
    </row>
    <row r="48" spans="1:5" x14ac:dyDescent="0.25">
      <c r="A48" s="386" t="s">
        <v>325</v>
      </c>
      <c r="B48" s="105" t="s">
        <v>18</v>
      </c>
      <c r="C48" s="148"/>
      <c r="D48" s="149"/>
      <c r="E48" s="148"/>
    </row>
    <row r="49" spans="1:5" x14ac:dyDescent="0.25">
      <c r="A49" s="387"/>
      <c r="B49" s="109" t="s">
        <v>326</v>
      </c>
      <c r="C49" s="208"/>
      <c r="D49" s="209"/>
      <c r="E49" s="208"/>
    </row>
    <row r="50" spans="1:5" x14ac:dyDescent="0.25">
      <c r="A50" s="387"/>
      <c r="B50" s="109" t="s">
        <v>327</v>
      </c>
      <c r="C50" s="208"/>
      <c r="D50" s="209"/>
      <c r="E50" s="208"/>
    </row>
    <row r="51" spans="1:5" ht="15.75" thickBot="1" x14ac:dyDescent="0.3">
      <c r="A51" s="387"/>
      <c r="B51" s="109" t="s">
        <v>328</v>
      </c>
      <c r="C51" s="208"/>
      <c r="D51" s="209"/>
      <c r="E51" s="208"/>
    </row>
    <row r="52" spans="1:5" ht="15.75" thickTop="1" x14ac:dyDescent="0.25">
      <c r="A52" s="387"/>
      <c r="B52" s="84" t="s">
        <v>19</v>
      </c>
      <c r="C52" s="150"/>
      <c r="D52" s="145"/>
      <c r="E52" s="150"/>
    </row>
    <row r="53" spans="1:5" ht="15.75" thickBot="1" x14ac:dyDescent="0.3">
      <c r="A53" s="387"/>
      <c r="B53" s="89" t="s">
        <v>329</v>
      </c>
      <c r="C53" s="204"/>
      <c r="D53" s="205"/>
      <c r="E53" s="204"/>
    </row>
    <row r="54" spans="1:5" ht="15.75" thickTop="1" x14ac:dyDescent="0.25">
      <c r="A54" s="387"/>
      <c r="B54" s="84" t="s">
        <v>21</v>
      </c>
      <c r="C54" s="150"/>
      <c r="D54" s="145"/>
      <c r="E54" s="150"/>
    </row>
    <row r="55" spans="1:5" ht="15.75" thickBot="1" x14ac:dyDescent="0.3">
      <c r="A55" s="387"/>
      <c r="B55" s="89" t="s">
        <v>330</v>
      </c>
      <c r="C55" s="204"/>
      <c r="D55" s="205"/>
      <c r="E55" s="204"/>
    </row>
    <row r="56" spans="1:5" ht="15.75" thickTop="1" x14ac:dyDescent="0.25">
      <c r="A56" s="387"/>
      <c r="B56" s="84" t="s">
        <v>22</v>
      </c>
      <c r="C56" s="150"/>
      <c r="D56" s="145"/>
      <c r="E56" s="150"/>
    </row>
    <row r="57" spans="1:5" x14ac:dyDescent="0.25">
      <c r="A57" s="387"/>
      <c r="B57" s="89" t="s">
        <v>331</v>
      </c>
      <c r="C57" s="204"/>
      <c r="D57" s="205"/>
      <c r="E57" s="204"/>
    </row>
    <row r="58" spans="1:5" x14ac:dyDescent="0.25">
      <c r="A58" s="387"/>
      <c r="B58" s="89" t="s">
        <v>332</v>
      </c>
      <c r="C58" s="204"/>
      <c r="D58" s="205"/>
      <c r="E58" s="204"/>
    </row>
    <row r="59" spans="1:5" x14ac:dyDescent="0.25">
      <c r="A59" s="387"/>
      <c r="B59" s="89" t="s">
        <v>333</v>
      </c>
      <c r="C59" s="204"/>
      <c r="D59" s="205"/>
      <c r="E59" s="204"/>
    </row>
    <row r="60" spans="1:5" x14ac:dyDescent="0.25">
      <c r="A60" s="387"/>
      <c r="B60" s="89" t="s">
        <v>334</v>
      </c>
      <c r="C60" s="204"/>
      <c r="D60" s="205"/>
      <c r="E60" s="204"/>
    </row>
    <row r="61" spans="1:5" x14ac:dyDescent="0.25">
      <c r="A61" s="387"/>
      <c r="B61" s="89" t="s">
        <v>335</v>
      </c>
      <c r="C61" s="204"/>
      <c r="D61" s="205"/>
      <c r="E61" s="204"/>
    </row>
    <row r="62" spans="1:5" x14ac:dyDescent="0.25">
      <c r="A62" s="387"/>
      <c r="B62" s="89" t="s">
        <v>336</v>
      </c>
      <c r="C62" s="204"/>
      <c r="D62" s="205"/>
      <c r="E62" s="204"/>
    </row>
    <row r="63" spans="1:5" x14ac:dyDescent="0.25">
      <c r="A63" s="387"/>
      <c r="B63" s="89" t="s">
        <v>337</v>
      </c>
      <c r="C63" s="204"/>
      <c r="D63" s="205"/>
      <c r="E63" s="204"/>
    </row>
    <row r="64" spans="1:5" x14ac:dyDescent="0.25">
      <c r="A64" s="387"/>
      <c r="B64" s="89" t="s">
        <v>338</v>
      </c>
      <c r="C64" s="204"/>
      <c r="D64" s="205"/>
      <c r="E64" s="204"/>
    </row>
    <row r="65" spans="1:5" ht="15.75" thickBot="1" x14ac:dyDescent="0.3">
      <c r="A65" s="387"/>
      <c r="B65" s="89" t="s">
        <v>339</v>
      </c>
      <c r="C65" s="204"/>
      <c r="D65" s="205"/>
      <c r="E65" s="204"/>
    </row>
    <row r="66" spans="1:5" ht="15.75" thickTop="1" x14ac:dyDescent="0.25">
      <c r="A66" s="387"/>
      <c r="B66" s="84" t="s">
        <v>24</v>
      </c>
      <c r="C66" s="150"/>
      <c r="D66" s="145"/>
      <c r="E66" s="150"/>
    </row>
    <row r="67" spans="1:5" x14ac:dyDescent="0.25">
      <c r="A67" s="387"/>
      <c r="B67" s="89" t="s">
        <v>340</v>
      </c>
      <c r="C67" s="204"/>
      <c r="D67" s="205"/>
      <c r="E67" s="204"/>
    </row>
    <row r="68" spans="1:5" x14ac:dyDescent="0.25">
      <c r="A68" s="387"/>
      <c r="B68" s="89" t="s">
        <v>341</v>
      </c>
      <c r="C68" s="204"/>
      <c r="D68" s="205"/>
      <c r="E68" s="204"/>
    </row>
    <row r="69" spans="1:5" x14ac:dyDescent="0.25">
      <c r="A69" s="387"/>
      <c r="B69" s="89" t="s">
        <v>342</v>
      </c>
      <c r="C69" s="204"/>
      <c r="D69" s="205"/>
      <c r="E69" s="204"/>
    </row>
    <row r="70" spans="1:5" ht="15.75" thickBot="1" x14ac:dyDescent="0.3">
      <c r="A70" s="387"/>
      <c r="B70" s="89" t="s">
        <v>343</v>
      </c>
      <c r="C70" s="204"/>
      <c r="D70" s="205"/>
      <c r="E70" s="204"/>
    </row>
    <row r="71" spans="1:5" ht="15.75" thickTop="1" x14ac:dyDescent="0.25">
      <c r="A71" s="387"/>
      <c r="B71" s="84" t="s">
        <v>26</v>
      </c>
      <c r="C71" s="150"/>
      <c r="D71" s="145"/>
      <c r="E71" s="150"/>
    </row>
    <row r="72" spans="1:5" ht="15.75" thickBot="1" x14ac:dyDescent="0.3">
      <c r="A72" s="387"/>
      <c r="B72" s="89" t="s">
        <v>344</v>
      </c>
      <c r="C72" s="204"/>
      <c r="D72" s="205"/>
      <c r="E72" s="204"/>
    </row>
    <row r="73" spans="1:5" ht="15.75" thickTop="1" x14ac:dyDescent="0.25">
      <c r="A73" s="387"/>
      <c r="B73" s="84" t="s">
        <v>27</v>
      </c>
      <c r="C73" s="150"/>
      <c r="D73" s="145"/>
      <c r="E73" s="150"/>
    </row>
    <row r="74" spans="1:5" x14ac:dyDescent="0.25">
      <c r="A74" s="387"/>
      <c r="B74" s="89" t="s">
        <v>345</v>
      </c>
      <c r="C74" s="204"/>
      <c r="D74" s="205"/>
      <c r="E74" s="204"/>
    </row>
    <row r="75" spans="1:5" x14ac:dyDescent="0.25">
      <c r="A75" s="387"/>
      <c r="B75" s="89" t="s">
        <v>346</v>
      </c>
      <c r="C75" s="204"/>
      <c r="D75" s="205"/>
      <c r="E75" s="204"/>
    </row>
    <row r="76" spans="1:5" ht="15.75" thickBot="1" x14ac:dyDescent="0.3">
      <c r="A76" s="387"/>
      <c r="B76" s="89" t="s">
        <v>347</v>
      </c>
      <c r="C76" s="204"/>
      <c r="D76" s="205"/>
      <c r="E76" s="204"/>
    </row>
    <row r="77" spans="1:5" ht="15.75" thickTop="1" x14ac:dyDescent="0.25">
      <c r="A77" s="387"/>
      <c r="B77" s="84" t="s">
        <v>33</v>
      </c>
      <c r="C77" s="150"/>
      <c r="D77" s="145"/>
      <c r="E77" s="150"/>
    </row>
    <row r="78" spans="1:5" x14ac:dyDescent="0.25">
      <c r="A78" s="387"/>
      <c r="B78" s="127" t="s">
        <v>348</v>
      </c>
      <c r="C78" s="210"/>
      <c r="D78" s="211"/>
      <c r="E78" s="210"/>
    </row>
    <row r="79" spans="1:5" x14ac:dyDescent="0.25">
      <c r="A79" s="387"/>
      <c r="B79" s="89" t="s">
        <v>349</v>
      </c>
      <c r="C79" s="204"/>
      <c r="D79" s="205"/>
      <c r="E79" s="204"/>
    </row>
    <row r="80" spans="1:5" ht="15.75" thickBot="1" x14ac:dyDescent="0.3">
      <c r="A80" s="387"/>
      <c r="B80" s="89" t="s">
        <v>350</v>
      </c>
      <c r="C80" s="204"/>
      <c r="D80" s="205"/>
      <c r="E80" s="204"/>
    </row>
    <row r="81" spans="1:5" ht="15.75" thickTop="1" x14ac:dyDescent="0.25">
      <c r="A81" s="387"/>
      <c r="B81" s="84" t="s">
        <v>30</v>
      </c>
      <c r="C81" s="150"/>
      <c r="D81" s="145"/>
      <c r="E81" s="150"/>
    </row>
    <row r="82" spans="1:5" ht="15.75" thickBot="1" x14ac:dyDescent="0.3">
      <c r="A82" s="387"/>
      <c r="B82" s="89" t="s">
        <v>351</v>
      </c>
      <c r="C82" s="204"/>
      <c r="D82" s="205"/>
      <c r="E82" s="204"/>
    </row>
    <row r="83" spans="1:5" ht="15.75" thickTop="1" x14ac:dyDescent="0.25">
      <c r="A83" s="387"/>
      <c r="B83" s="84" t="s">
        <v>32</v>
      </c>
      <c r="C83" s="150"/>
      <c r="D83" s="145"/>
      <c r="E83" s="150"/>
    </row>
    <row r="84" spans="1:5" x14ac:dyDescent="0.25">
      <c r="A84" s="388"/>
      <c r="B84" s="155" t="s">
        <v>352</v>
      </c>
      <c r="C84" s="212"/>
      <c r="D84" s="213"/>
      <c r="E84" s="212"/>
    </row>
    <row r="85" spans="1:5" x14ac:dyDescent="0.25">
      <c r="C85" s="214"/>
      <c r="D85" s="214"/>
      <c r="E85" s="214"/>
    </row>
  </sheetData>
  <sheetProtection formatCells="0" formatColumns="0" formatRows="0" sort="0" autoFilter="0" pivotTables="0"/>
  <autoFilter ref="A10:E84" xr:uid="{00000000-0009-0000-0000-000006000000}"/>
  <mergeCells count="5">
    <mergeCell ref="A8:E8"/>
    <mergeCell ref="A11:A13"/>
    <mergeCell ref="A15:A36"/>
    <mergeCell ref="A38:A46"/>
    <mergeCell ref="A48:A84"/>
  </mergeCells>
  <pageMargins left="0.7" right="0.7" top="0.75" bottom="0.75" header="0.3" footer="0.3"/>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217"/>
  <sheetViews>
    <sheetView view="pageBreakPreview" zoomScale="70" zoomScaleNormal="55" zoomScaleSheetLayoutView="70" workbookViewId="0">
      <selection activeCell="A2" sqref="A2"/>
    </sheetView>
  </sheetViews>
  <sheetFormatPr baseColWidth="10" defaultColWidth="11.5703125" defaultRowHeight="15" x14ac:dyDescent="0.25"/>
  <cols>
    <col min="1" max="1" width="27.85546875" style="54" customWidth="1"/>
    <col min="2" max="2" width="37.5703125" style="54" customWidth="1"/>
    <col min="3" max="3" width="26.140625" style="54" customWidth="1"/>
    <col min="4" max="4" width="30.7109375" style="54" customWidth="1"/>
    <col min="5" max="5" width="29.5703125" style="54" customWidth="1"/>
    <col min="6" max="6" width="23.5703125" style="54" customWidth="1"/>
    <col min="7" max="7" width="28.42578125" style="54" customWidth="1"/>
    <col min="8" max="8" width="24.85546875" style="54" customWidth="1"/>
    <col min="9" max="9" width="26.42578125" style="54" customWidth="1"/>
    <col min="10" max="10" width="28.42578125" style="54" customWidth="1"/>
    <col min="11" max="11" width="21.5703125" style="214" customWidth="1"/>
    <col min="12" max="12" width="15" style="214" customWidth="1"/>
    <col min="13" max="33" width="11.5703125" style="214"/>
    <col min="34" max="256" width="11.5703125" style="54"/>
    <col min="257" max="257" width="25.28515625" style="54" customWidth="1"/>
    <col min="258" max="258" width="37.5703125" style="54" customWidth="1"/>
    <col min="259" max="259" width="26.140625" style="54" customWidth="1"/>
    <col min="260" max="260" width="22.28515625" style="54" customWidth="1"/>
    <col min="261" max="261" width="21.7109375" style="54" customWidth="1"/>
    <col min="262" max="262" width="23.5703125" style="54" customWidth="1"/>
    <col min="263" max="263" width="24.7109375" style="54" customWidth="1"/>
    <col min="264" max="264" width="22.7109375" style="54" customWidth="1"/>
    <col min="265" max="265" width="21.7109375" style="54" customWidth="1"/>
    <col min="266" max="266" width="26.85546875" style="54" customWidth="1"/>
    <col min="267" max="267" width="21.5703125" style="54" customWidth="1"/>
    <col min="268" max="268" width="15" style="54" customWidth="1"/>
    <col min="269" max="512" width="11.5703125" style="54"/>
    <col min="513" max="513" width="25.28515625" style="54" customWidth="1"/>
    <col min="514" max="514" width="37.5703125" style="54" customWidth="1"/>
    <col min="515" max="515" width="26.140625" style="54" customWidth="1"/>
    <col min="516" max="516" width="22.28515625" style="54" customWidth="1"/>
    <col min="517" max="517" width="21.7109375" style="54" customWidth="1"/>
    <col min="518" max="518" width="23.5703125" style="54" customWidth="1"/>
    <col min="519" max="519" width="24.7109375" style="54" customWidth="1"/>
    <col min="520" max="520" width="22.7109375" style="54" customWidth="1"/>
    <col min="521" max="521" width="21.7109375" style="54" customWidth="1"/>
    <col min="522" max="522" width="26.85546875" style="54" customWidth="1"/>
    <col min="523" max="523" width="21.5703125" style="54" customWidth="1"/>
    <col min="524" max="524" width="15" style="54" customWidth="1"/>
    <col min="525" max="768" width="11.5703125" style="54"/>
    <col min="769" max="769" width="25.28515625" style="54" customWidth="1"/>
    <col min="770" max="770" width="37.5703125" style="54" customWidth="1"/>
    <col min="771" max="771" width="26.140625" style="54" customWidth="1"/>
    <col min="772" max="772" width="22.28515625" style="54" customWidth="1"/>
    <col min="773" max="773" width="21.7109375" style="54" customWidth="1"/>
    <col min="774" max="774" width="23.5703125" style="54" customWidth="1"/>
    <col min="775" max="775" width="24.7109375" style="54" customWidth="1"/>
    <col min="776" max="776" width="22.7109375" style="54" customWidth="1"/>
    <col min="777" max="777" width="21.7109375" style="54" customWidth="1"/>
    <col min="778" max="778" width="26.85546875" style="54" customWidth="1"/>
    <col min="779" max="779" width="21.5703125" style="54" customWidth="1"/>
    <col min="780" max="780" width="15" style="54" customWidth="1"/>
    <col min="781" max="1024" width="11.5703125" style="54"/>
    <col min="1025" max="1025" width="25.28515625" style="54" customWidth="1"/>
    <col min="1026" max="1026" width="37.5703125" style="54" customWidth="1"/>
    <col min="1027" max="1027" width="26.140625" style="54" customWidth="1"/>
    <col min="1028" max="1028" width="22.28515625" style="54" customWidth="1"/>
    <col min="1029" max="1029" width="21.7109375" style="54" customWidth="1"/>
    <col min="1030" max="1030" width="23.5703125" style="54" customWidth="1"/>
    <col min="1031" max="1031" width="24.7109375" style="54" customWidth="1"/>
    <col min="1032" max="1032" width="22.7109375" style="54" customWidth="1"/>
    <col min="1033" max="1033" width="21.7109375" style="54" customWidth="1"/>
    <col min="1034" max="1034" width="26.85546875" style="54" customWidth="1"/>
    <col min="1035" max="1035" width="21.5703125" style="54" customWidth="1"/>
    <col min="1036" max="1036" width="15" style="54" customWidth="1"/>
    <col min="1037" max="1280" width="11.5703125" style="54"/>
    <col min="1281" max="1281" width="25.28515625" style="54" customWidth="1"/>
    <col min="1282" max="1282" width="37.5703125" style="54" customWidth="1"/>
    <col min="1283" max="1283" width="26.140625" style="54" customWidth="1"/>
    <col min="1284" max="1284" width="22.28515625" style="54" customWidth="1"/>
    <col min="1285" max="1285" width="21.7109375" style="54" customWidth="1"/>
    <col min="1286" max="1286" width="23.5703125" style="54" customWidth="1"/>
    <col min="1287" max="1287" width="24.7109375" style="54" customWidth="1"/>
    <col min="1288" max="1288" width="22.7109375" style="54" customWidth="1"/>
    <col min="1289" max="1289" width="21.7109375" style="54" customWidth="1"/>
    <col min="1290" max="1290" width="26.85546875" style="54" customWidth="1"/>
    <col min="1291" max="1291" width="21.5703125" style="54" customWidth="1"/>
    <col min="1292" max="1292" width="15" style="54" customWidth="1"/>
    <col min="1293" max="1536" width="11.5703125" style="54"/>
    <col min="1537" max="1537" width="25.28515625" style="54" customWidth="1"/>
    <col min="1538" max="1538" width="37.5703125" style="54" customWidth="1"/>
    <col min="1539" max="1539" width="26.140625" style="54" customWidth="1"/>
    <col min="1540" max="1540" width="22.28515625" style="54" customWidth="1"/>
    <col min="1541" max="1541" width="21.7109375" style="54" customWidth="1"/>
    <col min="1542" max="1542" width="23.5703125" style="54" customWidth="1"/>
    <col min="1543" max="1543" width="24.7109375" style="54" customWidth="1"/>
    <col min="1544" max="1544" width="22.7109375" style="54" customWidth="1"/>
    <col min="1545" max="1545" width="21.7109375" style="54" customWidth="1"/>
    <col min="1546" max="1546" width="26.85546875" style="54" customWidth="1"/>
    <col min="1547" max="1547" width="21.5703125" style="54" customWidth="1"/>
    <col min="1548" max="1548" width="15" style="54" customWidth="1"/>
    <col min="1549" max="1792" width="11.5703125" style="54"/>
    <col min="1793" max="1793" width="25.28515625" style="54" customWidth="1"/>
    <col min="1794" max="1794" width="37.5703125" style="54" customWidth="1"/>
    <col min="1795" max="1795" width="26.140625" style="54" customWidth="1"/>
    <col min="1796" max="1796" width="22.28515625" style="54" customWidth="1"/>
    <col min="1797" max="1797" width="21.7109375" style="54" customWidth="1"/>
    <col min="1798" max="1798" width="23.5703125" style="54" customWidth="1"/>
    <col min="1799" max="1799" width="24.7109375" style="54" customWidth="1"/>
    <col min="1800" max="1800" width="22.7109375" style="54" customWidth="1"/>
    <col min="1801" max="1801" width="21.7109375" style="54" customWidth="1"/>
    <col min="1802" max="1802" width="26.85546875" style="54" customWidth="1"/>
    <col min="1803" max="1803" width="21.5703125" style="54" customWidth="1"/>
    <col min="1804" max="1804" width="15" style="54" customWidth="1"/>
    <col min="1805" max="2048" width="11.5703125" style="54"/>
    <col min="2049" max="2049" width="25.28515625" style="54" customWidth="1"/>
    <col min="2050" max="2050" width="37.5703125" style="54" customWidth="1"/>
    <col min="2051" max="2051" width="26.140625" style="54" customWidth="1"/>
    <col min="2052" max="2052" width="22.28515625" style="54" customWidth="1"/>
    <col min="2053" max="2053" width="21.7109375" style="54" customWidth="1"/>
    <col min="2054" max="2054" width="23.5703125" style="54" customWidth="1"/>
    <col min="2055" max="2055" width="24.7109375" style="54" customWidth="1"/>
    <col min="2056" max="2056" width="22.7109375" style="54" customWidth="1"/>
    <col min="2057" max="2057" width="21.7109375" style="54" customWidth="1"/>
    <col min="2058" max="2058" width="26.85546875" style="54" customWidth="1"/>
    <col min="2059" max="2059" width="21.5703125" style="54" customWidth="1"/>
    <col min="2060" max="2060" width="15" style="54" customWidth="1"/>
    <col min="2061" max="2304" width="11.5703125" style="54"/>
    <col min="2305" max="2305" width="25.28515625" style="54" customWidth="1"/>
    <col min="2306" max="2306" width="37.5703125" style="54" customWidth="1"/>
    <col min="2307" max="2307" width="26.140625" style="54" customWidth="1"/>
    <col min="2308" max="2308" width="22.28515625" style="54" customWidth="1"/>
    <col min="2309" max="2309" width="21.7109375" style="54" customWidth="1"/>
    <col min="2310" max="2310" width="23.5703125" style="54" customWidth="1"/>
    <col min="2311" max="2311" width="24.7109375" style="54" customWidth="1"/>
    <col min="2312" max="2312" width="22.7109375" style="54" customWidth="1"/>
    <col min="2313" max="2313" width="21.7109375" style="54" customWidth="1"/>
    <col min="2314" max="2314" width="26.85546875" style="54" customWidth="1"/>
    <col min="2315" max="2315" width="21.5703125" style="54" customWidth="1"/>
    <col min="2316" max="2316" width="15" style="54" customWidth="1"/>
    <col min="2317" max="2560" width="11.5703125" style="54"/>
    <col min="2561" max="2561" width="25.28515625" style="54" customWidth="1"/>
    <col min="2562" max="2562" width="37.5703125" style="54" customWidth="1"/>
    <col min="2563" max="2563" width="26.140625" style="54" customWidth="1"/>
    <col min="2564" max="2564" width="22.28515625" style="54" customWidth="1"/>
    <col min="2565" max="2565" width="21.7109375" style="54" customWidth="1"/>
    <col min="2566" max="2566" width="23.5703125" style="54" customWidth="1"/>
    <col min="2567" max="2567" width="24.7109375" style="54" customWidth="1"/>
    <col min="2568" max="2568" width="22.7109375" style="54" customWidth="1"/>
    <col min="2569" max="2569" width="21.7109375" style="54" customWidth="1"/>
    <col min="2570" max="2570" width="26.85546875" style="54" customWidth="1"/>
    <col min="2571" max="2571" width="21.5703125" style="54" customWidth="1"/>
    <col min="2572" max="2572" width="15" style="54" customWidth="1"/>
    <col min="2573" max="2816" width="11.5703125" style="54"/>
    <col min="2817" max="2817" width="25.28515625" style="54" customWidth="1"/>
    <col min="2818" max="2818" width="37.5703125" style="54" customWidth="1"/>
    <col min="2819" max="2819" width="26.140625" style="54" customWidth="1"/>
    <col min="2820" max="2820" width="22.28515625" style="54" customWidth="1"/>
    <col min="2821" max="2821" width="21.7109375" style="54" customWidth="1"/>
    <col min="2822" max="2822" width="23.5703125" style="54" customWidth="1"/>
    <col min="2823" max="2823" width="24.7109375" style="54" customWidth="1"/>
    <col min="2824" max="2824" width="22.7109375" style="54" customWidth="1"/>
    <col min="2825" max="2825" width="21.7109375" style="54" customWidth="1"/>
    <col min="2826" max="2826" width="26.85546875" style="54" customWidth="1"/>
    <col min="2827" max="2827" width="21.5703125" style="54" customWidth="1"/>
    <col min="2828" max="2828" width="15" style="54" customWidth="1"/>
    <col min="2829" max="3072" width="11.5703125" style="54"/>
    <col min="3073" max="3073" width="25.28515625" style="54" customWidth="1"/>
    <col min="3074" max="3074" width="37.5703125" style="54" customWidth="1"/>
    <col min="3075" max="3075" width="26.140625" style="54" customWidth="1"/>
    <col min="3076" max="3076" width="22.28515625" style="54" customWidth="1"/>
    <col min="3077" max="3077" width="21.7109375" style="54" customWidth="1"/>
    <col min="3078" max="3078" width="23.5703125" style="54" customWidth="1"/>
    <col min="3079" max="3079" width="24.7109375" style="54" customWidth="1"/>
    <col min="3080" max="3080" width="22.7109375" style="54" customWidth="1"/>
    <col min="3081" max="3081" width="21.7109375" style="54" customWidth="1"/>
    <col min="3082" max="3082" width="26.85546875" style="54" customWidth="1"/>
    <col min="3083" max="3083" width="21.5703125" style="54" customWidth="1"/>
    <col min="3084" max="3084" width="15" style="54" customWidth="1"/>
    <col min="3085" max="3328" width="11.5703125" style="54"/>
    <col min="3329" max="3329" width="25.28515625" style="54" customWidth="1"/>
    <col min="3330" max="3330" width="37.5703125" style="54" customWidth="1"/>
    <col min="3331" max="3331" width="26.140625" style="54" customWidth="1"/>
    <col min="3332" max="3332" width="22.28515625" style="54" customWidth="1"/>
    <col min="3333" max="3333" width="21.7109375" style="54" customWidth="1"/>
    <col min="3334" max="3334" width="23.5703125" style="54" customWidth="1"/>
    <col min="3335" max="3335" width="24.7109375" style="54" customWidth="1"/>
    <col min="3336" max="3336" width="22.7109375" style="54" customWidth="1"/>
    <col min="3337" max="3337" width="21.7109375" style="54" customWidth="1"/>
    <col min="3338" max="3338" width="26.85546875" style="54" customWidth="1"/>
    <col min="3339" max="3339" width="21.5703125" style="54" customWidth="1"/>
    <col min="3340" max="3340" width="15" style="54" customWidth="1"/>
    <col min="3341" max="3584" width="11.5703125" style="54"/>
    <col min="3585" max="3585" width="25.28515625" style="54" customWidth="1"/>
    <col min="3586" max="3586" width="37.5703125" style="54" customWidth="1"/>
    <col min="3587" max="3587" width="26.140625" style="54" customWidth="1"/>
    <col min="3588" max="3588" width="22.28515625" style="54" customWidth="1"/>
    <col min="3589" max="3589" width="21.7109375" style="54" customWidth="1"/>
    <col min="3590" max="3590" width="23.5703125" style="54" customWidth="1"/>
    <col min="3591" max="3591" width="24.7109375" style="54" customWidth="1"/>
    <col min="3592" max="3592" width="22.7109375" style="54" customWidth="1"/>
    <col min="3593" max="3593" width="21.7109375" style="54" customWidth="1"/>
    <col min="3594" max="3594" width="26.85546875" style="54" customWidth="1"/>
    <col min="3595" max="3595" width="21.5703125" style="54" customWidth="1"/>
    <col min="3596" max="3596" width="15" style="54" customWidth="1"/>
    <col min="3597" max="3840" width="11.5703125" style="54"/>
    <col min="3841" max="3841" width="25.28515625" style="54" customWidth="1"/>
    <col min="3842" max="3842" width="37.5703125" style="54" customWidth="1"/>
    <col min="3843" max="3843" width="26.140625" style="54" customWidth="1"/>
    <col min="3844" max="3844" width="22.28515625" style="54" customWidth="1"/>
    <col min="3845" max="3845" width="21.7109375" style="54" customWidth="1"/>
    <col min="3846" max="3846" width="23.5703125" style="54" customWidth="1"/>
    <col min="3847" max="3847" width="24.7109375" style="54" customWidth="1"/>
    <col min="3848" max="3848" width="22.7109375" style="54" customWidth="1"/>
    <col min="3849" max="3849" width="21.7109375" style="54" customWidth="1"/>
    <col min="3850" max="3850" width="26.85546875" style="54" customWidth="1"/>
    <col min="3851" max="3851" width="21.5703125" style="54" customWidth="1"/>
    <col min="3852" max="3852" width="15" style="54" customWidth="1"/>
    <col min="3853" max="4096" width="11.5703125" style="54"/>
    <col min="4097" max="4097" width="25.28515625" style="54" customWidth="1"/>
    <col min="4098" max="4098" width="37.5703125" style="54" customWidth="1"/>
    <col min="4099" max="4099" width="26.140625" style="54" customWidth="1"/>
    <col min="4100" max="4100" width="22.28515625" style="54" customWidth="1"/>
    <col min="4101" max="4101" width="21.7109375" style="54" customWidth="1"/>
    <col min="4102" max="4102" width="23.5703125" style="54" customWidth="1"/>
    <col min="4103" max="4103" width="24.7109375" style="54" customWidth="1"/>
    <col min="4104" max="4104" width="22.7109375" style="54" customWidth="1"/>
    <col min="4105" max="4105" width="21.7109375" style="54" customWidth="1"/>
    <col min="4106" max="4106" width="26.85546875" style="54" customWidth="1"/>
    <col min="4107" max="4107" width="21.5703125" style="54" customWidth="1"/>
    <col min="4108" max="4108" width="15" style="54" customWidth="1"/>
    <col min="4109" max="4352" width="11.5703125" style="54"/>
    <col min="4353" max="4353" width="25.28515625" style="54" customWidth="1"/>
    <col min="4354" max="4354" width="37.5703125" style="54" customWidth="1"/>
    <col min="4355" max="4355" width="26.140625" style="54" customWidth="1"/>
    <col min="4356" max="4356" width="22.28515625" style="54" customWidth="1"/>
    <col min="4357" max="4357" width="21.7109375" style="54" customWidth="1"/>
    <col min="4358" max="4358" width="23.5703125" style="54" customWidth="1"/>
    <col min="4359" max="4359" width="24.7109375" style="54" customWidth="1"/>
    <col min="4360" max="4360" width="22.7109375" style="54" customWidth="1"/>
    <col min="4361" max="4361" width="21.7109375" style="54" customWidth="1"/>
    <col min="4362" max="4362" width="26.85546875" style="54" customWidth="1"/>
    <col min="4363" max="4363" width="21.5703125" style="54" customWidth="1"/>
    <col min="4364" max="4364" width="15" style="54" customWidth="1"/>
    <col min="4365" max="4608" width="11.5703125" style="54"/>
    <col min="4609" max="4609" width="25.28515625" style="54" customWidth="1"/>
    <col min="4610" max="4610" width="37.5703125" style="54" customWidth="1"/>
    <col min="4611" max="4611" width="26.140625" style="54" customWidth="1"/>
    <col min="4612" max="4612" width="22.28515625" style="54" customWidth="1"/>
    <col min="4613" max="4613" width="21.7109375" style="54" customWidth="1"/>
    <col min="4614" max="4614" width="23.5703125" style="54" customWidth="1"/>
    <col min="4615" max="4615" width="24.7109375" style="54" customWidth="1"/>
    <col min="4616" max="4616" width="22.7109375" style="54" customWidth="1"/>
    <col min="4617" max="4617" width="21.7109375" style="54" customWidth="1"/>
    <col min="4618" max="4618" width="26.85546875" style="54" customWidth="1"/>
    <col min="4619" max="4619" width="21.5703125" style="54" customWidth="1"/>
    <col min="4620" max="4620" width="15" style="54" customWidth="1"/>
    <col min="4621" max="4864" width="11.5703125" style="54"/>
    <col min="4865" max="4865" width="25.28515625" style="54" customWidth="1"/>
    <col min="4866" max="4866" width="37.5703125" style="54" customWidth="1"/>
    <col min="4867" max="4867" width="26.140625" style="54" customWidth="1"/>
    <col min="4868" max="4868" width="22.28515625" style="54" customWidth="1"/>
    <col min="4869" max="4869" width="21.7109375" style="54" customWidth="1"/>
    <col min="4870" max="4870" width="23.5703125" style="54" customWidth="1"/>
    <col min="4871" max="4871" width="24.7109375" style="54" customWidth="1"/>
    <col min="4872" max="4872" width="22.7109375" style="54" customWidth="1"/>
    <col min="4873" max="4873" width="21.7109375" style="54" customWidth="1"/>
    <col min="4874" max="4874" width="26.85546875" style="54" customWidth="1"/>
    <col min="4875" max="4875" width="21.5703125" style="54" customWidth="1"/>
    <col min="4876" max="4876" width="15" style="54" customWidth="1"/>
    <col min="4877" max="5120" width="11.5703125" style="54"/>
    <col min="5121" max="5121" width="25.28515625" style="54" customWidth="1"/>
    <col min="5122" max="5122" width="37.5703125" style="54" customWidth="1"/>
    <col min="5123" max="5123" width="26.140625" style="54" customWidth="1"/>
    <col min="5124" max="5124" width="22.28515625" style="54" customWidth="1"/>
    <col min="5125" max="5125" width="21.7109375" style="54" customWidth="1"/>
    <col min="5126" max="5126" width="23.5703125" style="54" customWidth="1"/>
    <col min="5127" max="5127" width="24.7109375" style="54" customWidth="1"/>
    <col min="5128" max="5128" width="22.7109375" style="54" customWidth="1"/>
    <col min="5129" max="5129" width="21.7109375" style="54" customWidth="1"/>
    <col min="5130" max="5130" width="26.85546875" style="54" customWidth="1"/>
    <col min="5131" max="5131" width="21.5703125" style="54" customWidth="1"/>
    <col min="5132" max="5132" width="15" style="54" customWidth="1"/>
    <col min="5133" max="5376" width="11.5703125" style="54"/>
    <col min="5377" max="5377" width="25.28515625" style="54" customWidth="1"/>
    <col min="5378" max="5378" width="37.5703125" style="54" customWidth="1"/>
    <col min="5379" max="5379" width="26.140625" style="54" customWidth="1"/>
    <col min="5380" max="5380" width="22.28515625" style="54" customWidth="1"/>
    <col min="5381" max="5381" width="21.7109375" style="54" customWidth="1"/>
    <col min="5382" max="5382" width="23.5703125" style="54" customWidth="1"/>
    <col min="5383" max="5383" width="24.7109375" style="54" customWidth="1"/>
    <col min="5384" max="5384" width="22.7109375" style="54" customWidth="1"/>
    <col min="5385" max="5385" width="21.7109375" style="54" customWidth="1"/>
    <col min="5386" max="5386" width="26.85546875" style="54" customWidth="1"/>
    <col min="5387" max="5387" width="21.5703125" style="54" customWidth="1"/>
    <col min="5388" max="5388" width="15" style="54" customWidth="1"/>
    <col min="5389" max="5632" width="11.5703125" style="54"/>
    <col min="5633" max="5633" width="25.28515625" style="54" customWidth="1"/>
    <col min="5634" max="5634" width="37.5703125" style="54" customWidth="1"/>
    <col min="5635" max="5635" width="26.140625" style="54" customWidth="1"/>
    <col min="5636" max="5636" width="22.28515625" style="54" customWidth="1"/>
    <col min="5637" max="5637" width="21.7109375" style="54" customWidth="1"/>
    <col min="5638" max="5638" width="23.5703125" style="54" customWidth="1"/>
    <col min="5639" max="5639" width="24.7109375" style="54" customWidth="1"/>
    <col min="5640" max="5640" width="22.7109375" style="54" customWidth="1"/>
    <col min="5641" max="5641" width="21.7109375" style="54" customWidth="1"/>
    <col min="5642" max="5642" width="26.85546875" style="54" customWidth="1"/>
    <col min="5643" max="5643" width="21.5703125" style="54" customWidth="1"/>
    <col min="5644" max="5644" width="15" style="54" customWidth="1"/>
    <col min="5645" max="5888" width="11.5703125" style="54"/>
    <col min="5889" max="5889" width="25.28515625" style="54" customWidth="1"/>
    <col min="5890" max="5890" width="37.5703125" style="54" customWidth="1"/>
    <col min="5891" max="5891" width="26.140625" style="54" customWidth="1"/>
    <col min="5892" max="5892" width="22.28515625" style="54" customWidth="1"/>
    <col min="5893" max="5893" width="21.7109375" style="54" customWidth="1"/>
    <col min="5894" max="5894" width="23.5703125" style="54" customWidth="1"/>
    <col min="5895" max="5895" width="24.7109375" style="54" customWidth="1"/>
    <col min="5896" max="5896" width="22.7109375" style="54" customWidth="1"/>
    <col min="5897" max="5897" width="21.7109375" style="54" customWidth="1"/>
    <col min="5898" max="5898" width="26.85546875" style="54" customWidth="1"/>
    <col min="5899" max="5899" width="21.5703125" style="54" customWidth="1"/>
    <col min="5900" max="5900" width="15" style="54" customWidth="1"/>
    <col min="5901" max="6144" width="11.5703125" style="54"/>
    <col min="6145" max="6145" width="25.28515625" style="54" customWidth="1"/>
    <col min="6146" max="6146" width="37.5703125" style="54" customWidth="1"/>
    <col min="6147" max="6147" width="26.140625" style="54" customWidth="1"/>
    <col min="6148" max="6148" width="22.28515625" style="54" customWidth="1"/>
    <col min="6149" max="6149" width="21.7109375" style="54" customWidth="1"/>
    <col min="6150" max="6150" width="23.5703125" style="54" customWidth="1"/>
    <col min="6151" max="6151" width="24.7109375" style="54" customWidth="1"/>
    <col min="6152" max="6152" width="22.7109375" style="54" customWidth="1"/>
    <col min="6153" max="6153" width="21.7109375" style="54" customWidth="1"/>
    <col min="6154" max="6154" width="26.85546875" style="54" customWidth="1"/>
    <col min="6155" max="6155" width="21.5703125" style="54" customWidth="1"/>
    <col min="6156" max="6156" width="15" style="54" customWidth="1"/>
    <col min="6157" max="6400" width="11.5703125" style="54"/>
    <col min="6401" max="6401" width="25.28515625" style="54" customWidth="1"/>
    <col min="6402" max="6402" width="37.5703125" style="54" customWidth="1"/>
    <col min="6403" max="6403" width="26.140625" style="54" customWidth="1"/>
    <col min="6404" max="6404" width="22.28515625" style="54" customWidth="1"/>
    <col min="6405" max="6405" width="21.7109375" style="54" customWidth="1"/>
    <col min="6406" max="6406" width="23.5703125" style="54" customWidth="1"/>
    <col min="6407" max="6407" width="24.7109375" style="54" customWidth="1"/>
    <col min="6408" max="6408" width="22.7109375" style="54" customWidth="1"/>
    <col min="6409" max="6409" width="21.7109375" style="54" customWidth="1"/>
    <col min="6410" max="6410" width="26.85546875" style="54" customWidth="1"/>
    <col min="6411" max="6411" width="21.5703125" style="54" customWidth="1"/>
    <col min="6412" max="6412" width="15" style="54" customWidth="1"/>
    <col min="6413" max="6656" width="11.5703125" style="54"/>
    <col min="6657" max="6657" width="25.28515625" style="54" customWidth="1"/>
    <col min="6658" max="6658" width="37.5703125" style="54" customWidth="1"/>
    <col min="6659" max="6659" width="26.140625" style="54" customWidth="1"/>
    <col min="6660" max="6660" width="22.28515625" style="54" customWidth="1"/>
    <col min="6661" max="6661" width="21.7109375" style="54" customWidth="1"/>
    <col min="6662" max="6662" width="23.5703125" style="54" customWidth="1"/>
    <col min="6663" max="6663" width="24.7109375" style="54" customWidth="1"/>
    <col min="6664" max="6664" width="22.7109375" style="54" customWidth="1"/>
    <col min="6665" max="6665" width="21.7109375" style="54" customWidth="1"/>
    <col min="6666" max="6666" width="26.85546875" style="54" customWidth="1"/>
    <col min="6667" max="6667" width="21.5703125" style="54" customWidth="1"/>
    <col min="6668" max="6668" width="15" style="54" customWidth="1"/>
    <col min="6669" max="6912" width="11.5703125" style="54"/>
    <col min="6913" max="6913" width="25.28515625" style="54" customWidth="1"/>
    <col min="6914" max="6914" width="37.5703125" style="54" customWidth="1"/>
    <col min="6915" max="6915" width="26.140625" style="54" customWidth="1"/>
    <col min="6916" max="6916" width="22.28515625" style="54" customWidth="1"/>
    <col min="6917" max="6917" width="21.7109375" style="54" customWidth="1"/>
    <col min="6918" max="6918" width="23.5703125" style="54" customWidth="1"/>
    <col min="6919" max="6919" width="24.7109375" style="54" customWidth="1"/>
    <col min="6920" max="6920" width="22.7109375" style="54" customWidth="1"/>
    <col min="6921" max="6921" width="21.7109375" style="54" customWidth="1"/>
    <col min="6922" max="6922" width="26.85546875" style="54" customWidth="1"/>
    <col min="6923" max="6923" width="21.5703125" style="54" customWidth="1"/>
    <col min="6924" max="6924" width="15" style="54" customWidth="1"/>
    <col min="6925" max="7168" width="11.5703125" style="54"/>
    <col min="7169" max="7169" width="25.28515625" style="54" customWidth="1"/>
    <col min="7170" max="7170" width="37.5703125" style="54" customWidth="1"/>
    <col min="7171" max="7171" width="26.140625" style="54" customWidth="1"/>
    <col min="7172" max="7172" width="22.28515625" style="54" customWidth="1"/>
    <col min="7173" max="7173" width="21.7109375" style="54" customWidth="1"/>
    <col min="7174" max="7174" width="23.5703125" style="54" customWidth="1"/>
    <col min="7175" max="7175" width="24.7109375" style="54" customWidth="1"/>
    <col min="7176" max="7176" width="22.7109375" style="54" customWidth="1"/>
    <col min="7177" max="7177" width="21.7109375" style="54" customWidth="1"/>
    <col min="7178" max="7178" width="26.85546875" style="54" customWidth="1"/>
    <col min="7179" max="7179" width="21.5703125" style="54" customWidth="1"/>
    <col min="7180" max="7180" width="15" style="54" customWidth="1"/>
    <col min="7181" max="7424" width="11.5703125" style="54"/>
    <col min="7425" max="7425" width="25.28515625" style="54" customWidth="1"/>
    <col min="7426" max="7426" width="37.5703125" style="54" customWidth="1"/>
    <col min="7427" max="7427" width="26.140625" style="54" customWidth="1"/>
    <col min="7428" max="7428" width="22.28515625" style="54" customWidth="1"/>
    <col min="7429" max="7429" width="21.7109375" style="54" customWidth="1"/>
    <col min="7430" max="7430" width="23.5703125" style="54" customWidth="1"/>
    <col min="7431" max="7431" width="24.7109375" style="54" customWidth="1"/>
    <col min="7432" max="7432" width="22.7109375" style="54" customWidth="1"/>
    <col min="7433" max="7433" width="21.7109375" style="54" customWidth="1"/>
    <col min="7434" max="7434" width="26.85546875" style="54" customWidth="1"/>
    <col min="7435" max="7435" width="21.5703125" style="54" customWidth="1"/>
    <col min="7436" max="7436" width="15" style="54" customWidth="1"/>
    <col min="7437" max="7680" width="11.5703125" style="54"/>
    <col min="7681" max="7681" width="25.28515625" style="54" customWidth="1"/>
    <col min="7682" max="7682" width="37.5703125" style="54" customWidth="1"/>
    <col min="7683" max="7683" width="26.140625" style="54" customWidth="1"/>
    <col min="7684" max="7684" width="22.28515625" style="54" customWidth="1"/>
    <col min="7685" max="7685" width="21.7109375" style="54" customWidth="1"/>
    <col min="7686" max="7686" width="23.5703125" style="54" customWidth="1"/>
    <col min="7687" max="7687" width="24.7109375" style="54" customWidth="1"/>
    <col min="7688" max="7688" width="22.7109375" style="54" customWidth="1"/>
    <col min="7689" max="7689" width="21.7109375" style="54" customWidth="1"/>
    <col min="7690" max="7690" width="26.85546875" style="54" customWidth="1"/>
    <col min="7691" max="7691" width="21.5703125" style="54" customWidth="1"/>
    <col min="7692" max="7692" width="15" style="54" customWidth="1"/>
    <col min="7693" max="7936" width="11.5703125" style="54"/>
    <col min="7937" max="7937" width="25.28515625" style="54" customWidth="1"/>
    <col min="7938" max="7938" width="37.5703125" style="54" customWidth="1"/>
    <col min="7939" max="7939" width="26.140625" style="54" customWidth="1"/>
    <col min="7940" max="7940" width="22.28515625" style="54" customWidth="1"/>
    <col min="7941" max="7941" width="21.7109375" style="54" customWidth="1"/>
    <col min="7942" max="7942" width="23.5703125" style="54" customWidth="1"/>
    <col min="7943" max="7943" width="24.7109375" style="54" customWidth="1"/>
    <col min="7944" max="7944" width="22.7109375" style="54" customWidth="1"/>
    <col min="7945" max="7945" width="21.7109375" style="54" customWidth="1"/>
    <col min="7946" max="7946" width="26.85546875" style="54" customWidth="1"/>
    <col min="7947" max="7947" width="21.5703125" style="54" customWidth="1"/>
    <col min="7948" max="7948" width="15" style="54" customWidth="1"/>
    <col min="7949" max="8192" width="11.5703125" style="54"/>
    <col min="8193" max="8193" width="25.28515625" style="54" customWidth="1"/>
    <col min="8194" max="8194" width="37.5703125" style="54" customWidth="1"/>
    <col min="8195" max="8195" width="26.140625" style="54" customWidth="1"/>
    <col min="8196" max="8196" width="22.28515625" style="54" customWidth="1"/>
    <col min="8197" max="8197" width="21.7109375" style="54" customWidth="1"/>
    <col min="8198" max="8198" width="23.5703125" style="54" customWidth="1"/>
    <col min="8199" max="8199" width="24.7109375" style="54" customWidth="1"/>
    <col min="8200" max="8200" width="22.7109375" style="54" customWidth="1"/>
    <col min="8201" max="8201" width="21.7109375" style="54" customWidth="1"/>
    <col min="8202" max="8202" width="26.85546875" style="54" customWidth="1"/>
    <col min="8203" max="8203" width="21.5703125" style="54" customWidth="1"/>
    <col min="8204" max="8204" width="15" style="54" customWidth="1"/>
    <col min="8205" max="8448" width="11.5703125" style="54"/>
    <col min="8449" max="8449" width="25.28515625" style="54" customWidth="1"/>
    <col min="8450" max="8450" width="37.5703125" style="54" customWidth="1"/>
    <col min="8451" max="8451" width="26.140625" style="54" customWidth="1"/>
    <col min="8452" max="8452" width="22.28515625" style="54" customWidth="1"/>
    <col min="8453" max="8453" width="21.7109375" style="54" customWidth="1"/>
    <col min="8454" max="8454" width="23.5703125" style="54" customWidth="1"/>
    <col min="8455" max="8455" width="24.7109375" style="54" customWidth="1"/>
    <col min="8456" max="8456" width="22.7109375" style="54" customWidth="1"/>
    <col min="8457" max="8457" width="21.7109375" style="54" customWidth="1"/>
    <col min="8458" max="8458" width="26.85546875" style="54" customWidth="1"/>
    <col min="8459" max="8459" width="21.5703125" style="54" customWidth="1"/>
    <col min="8460" max="8460" width="15" style="54" customWidth="1"/>
    <col min="8461" max="8704" width="11.5703125" style="54"/>
    <col min="8705" max="8705" width="25.28515625" style="54" customWidth="1"/>
    <col min="8706" max="8706" width="37.5703125" style="54" customWidth="1"/>
    <col min="8707" max="8707" width="26.140625" style="54" customWidth="1"/>
    <col min="8708" max="8708" width="22.28515625" style="54" customWidth="1"/>
    <col min="8709" max="8709" width="21.7109375" style="54" customWidth="1"/>
    <col min="8710" max="8710" width="23.5703125" style="54" customWidth="1"/>
    <col min="8711" max="8711" width="24.7109375" style="54" customWidth="1"/>
    <col min="8712" max="8712" width="22.7109375" style="54" customWidth="1"/>
    <col min="8713" max="8713" width="21.7109375" style="54" customWidth="1"/>
    <col min="8714" max="8714" width="26.85546875" style="54" customWidth="1"/>
    <col min="8715" max="8715" width="21.5703125" style="54" customWidth="1"/>
    <col min="8716" max="8716" width="15" style="54" customWidth="1"/>
    <col min="8717" max="8960" width="11.5703125" style="54"/>
    <col min="8961" max="8961" width="25.28515625" style="54" customWidth="1"/>
    <col min="8962" max="8962" width="37.5703125" style="54" customWidth="1"/>
    <col min="8963" max="8963" width="26.140625" style="54" customWidth="1"/>
    <col min="8964" max="8964" width="22.28515625" style="54" customWidth="1"/>
    <col min="8965" max="8965" width="21.7109375" style="54" customWidth="1"/>
    <col min="8966" max="8966" width="23.5703125" style="54" customWidth="1"/>
    <col min="8967" max="8967" width="24.7109375" style="54" customWidth="1"/>
    <col min="8968" max="8968" width="22.7109375" style="54" customWidth="1"/>
    <col min="8969" max="8969" width="21.7109375" style="54" customWidth="1"/>
    <col min="8970" max="8970" width="26.85546875" style="54" customWidth="1"/>
    <col min="8971" max="8971" width="21.5703125" style="54" customWidth="1"/>
    <col min="8972" max="8972" width="15" style="54" customWidth="1"/>
    <col min="8973" max="9216" width="11.5703125" style="54"/>
    <col min="9217" max="9217" width="25.28515625" style="54" customWidth="1"/>
    <col min="9218" max="9218" width="37.5703125" style="54" customWidth="1"/>
    <col min="9219" max="9219" width="26.140625" style="54" customWidth="1"/>
    <col min="9220" max="9220" width="22.28515625" style="54" customWidth="1"/>
    <col min="9221" max="9221" width="21.7109375" style="54" customWidth="1"/>
    <col min="9222" max="9222" width="23.5703125" style="54" customWidth="1"/>
    <col min="9223" max="9223" width="24.7109375" style="54" customWidth="1"/>
    <col min="9224" max="9224" width="22.7109375" style="54" customWidth="1"/>
    <col min="9225" max="9225" width="21.7109375" style="54" customWidth="1"/>
    <col min="9226" max="9226" width="26.85546875" style="54" customWidth="1"/>
    <col min="9227" max="9227" width="21.5703125" style="54" customWidth="1"/>
    <col min="9228" max="9228" width="15" style="54" customWidth="1"/>
    <col min="9229" max="9472" width="11.5703125" style="54"/>
    <col min="9473" max="9473" width="25.28515625" style="54" customWidth="1"/>
    <col min="9474" max="9474" width="37.5703125" style="54" customWidth="1"/>
    <col min="9475" max="9475" width="26.140625" style="54" customWidth="1"/>
    <col min="9476" max="9476" width="22.28515625" style="54" customWidth="1"/>
    <col min="9477" max="9477" width="21.7109375" style="54" customWidth="1"/>
    <col min="9478" max="9478" width="23.5703125" style="54" customWidth="1"/>
    <col min="9479" max="9479" width="24.7109375" style="54" customWidth="1"/>
    <col min="9480" max="9480" width="22.7109375" style="54" customWidth="1"/>
    <col min="9481" max="9481" width="21.7109375" style="54" customWidth="1"/>
    <col min="9482" max="9482" width="26.85546875" style="54" customWidth="1"/>
    <col min="9483" max="9483" width="21.5703125" style="54" customWidth="1"/>
    <col min="9484" max="9484" width="15" style="54" customWidth="1"/>
    <col min="9485" max="9728" width="11.5703125" style="54"/>
    <col min="9729" max="9729" width="25.28515625" style="54" customWidth="1"/>
    <col min="9730" max="9730" width="37.5703125" style="54" customWidth="1"/>
    <col min="9731" max="9731" width="26.140625" style="54" customWidth="1"/>
    <col min="9732" max="9732" width="22.28515625" style="54" customWidth="1"/>
    <col min="9733" max="9733" width="21.7109375" style="54" customWidth="1"/>
    <col min="9734" max="9734" width="23.5703125" style="54" customWidth="1"/>
    <col min="9735" max="9735" width="24.7109375" style="54" customWidth="1"/>
    <col min="9736" max="9736" width="22.7109375" style="54" customWidth="1"/>
    <col min="9737" max="9737" width="21.7109375" style="54" customWidth="1"/>
    <col min="9738" max="9738" width="26.85546875" style="54" customWidth="1"/>
    <col min="9739" max="9739" width="21.5703125" style="54" customWidth="1"/>
    <col min="9740" max="9740" width="15" style="54" customWidth="1"/>
    <col min="9741" max="9984" width="11.5703125" style="54"/>
    <col min="9985" max="9985" width="25.28515625" style="54" customWidth="1"/>
    <col min="9986" max="9986" width="37.5703125" style="54" customWidth="1"/>
    <col min="9987" max="9987" width="26.140625" style="54" customWidth="1"/>
    <col min="9988" max="9988" width="22.28515625" style="54" customWidth="1"/>
    <col min="9989" max="9989" width="21.7109375" style="54" customWidth="1"/>
    <col min="9990" max="9990" width="23.5703125" style="54" customWidth="1"/>
    <col min="9991" max="9991" width="24.7109375" style="54" customWidth="1"/>
    <col min="9992" max="9992" width="22.7109375" style="54" customWidth="1"/>
    <col min="9993" max="9993" width="21.7109375" style="54" customWidth="1"/>
    <col min="9994" max="9994" width="26.85546875" style="54" customWidth="1"/>
    <col min="9995" max="9995" width="21.5703125" style="54" customWidth="1"/>
    <col min="9996" max="9996" width="15" style="54" customWidth="1"/>
    <col min="9997" max="10240" width="11.5703125" style="54"/>
    <col min="10241" max="10241" width="25.28515625" style="54" customWidth="1"/>
    <col min="10242" max="10242" width="37.5703125" style="54" customWidth="1"/>
    <col min="10243" max="10243" width="26.140625" style="54" customWidth="1"/>
    <col min="10244" max="10244" width="22.28515625" style="54" customWidth="1"/>
    <col min="10245" max="10245" width="21.7109375" style="54" customWidth="1"/>
    <col min="10246" max="10246" width="23.5703125" style="54" customWidth="1"/>
    <col min="10247" max="10247" width="24.7109375" style="54" customWidth="1"/>
    <col min="10248" max="10248" width="22.7109375" style="54" customWidth="1"/>
    <col min="10249" max="10249" width="21.7109375" style="54" customWidth="1"/>
    <col min="10250" max="10250" width="26.85546875" style="54" customWidth="1"/>
    <col min="10251" max="10251" width="21.5703125" style="54" customWidth="1"/>
    <col min="10252" max="10252" width="15" style="54" customWidth="1"/>
    <col min="10253" max="10496" width="11.5703125" style="54"/>
    <col min="10497" max="10497" width="25.28515625" style="54" customWidth="1"/>
    <col min="10498" max="10498" width="37.5703125" style="54" customWidth="1"/>
    <col min="10499" max="10499" width="26.140625" style="54" customWidth="1"/>
    <col min="10500" max="10500" width="22.28515625" style="54" customWidth="1"/>
    <col min="10501" max="10501" width="21.7109375" style="54" customWidth="1"/>
    <col min="10502" max="10502" width="23.5703125" style="54" customWidth="1"/>
    <col min="10503" max="10503" width="24.7109375" style="54" customWidth="1"/>
    <col min="10504" max="10504" width="22.7109375" style="54" customWidth="1"/>
    <col min="10505" max="10505" width="21.7109375" style="54" customWidth="1"/>
    <col min="10506" max="10506" width="26.85546875" style="54" customWidth="1"/>
    <col min="10507" max="10507" width="21.5703125" style="54" customWidth="1"/>
    <col min="10508" max="10508" width="15" style="54" customWidth="1"/>
    <col min="10509" max="10752" width="11.5703125" style="54"/>
    <col min="10753" max="10753" width="25.28515625" style="54" customWidth="1"/>
    <col min="10754" max="10754" width="37.5703125" style="54" customWidth="1"/>
    <col min="10755" max="10755" width="26.140625" style="54" customWidth="1"/>
    <col min="10756" max="10756" width="22.28515625" style="54" customWidth="1"/>
    <col min="10757" max="10757" width="21.7109375" style="54" customWidth="1"/>
    <col min="10758" max="10758" width="23.5703125" style="54" customWidth="1"/>
    <col min="10759" max="10759" width="24.7109375" style="54" customWidth="1"/>
    <col min="10760" max="10760" width="22.7109375" style="54" customWidth="1"/>
    <col min="10761" max="10761" width="21.7109375" style="54" customWidth="1"/>
    <col min="10762" max="10762" width="26.85546875" style="54" customWidth="1"/>
    <col min="10763" max="10763" width="21.5703125" style="54" customWidth="1"/>
    <col min="10764" max="10764" width="15" style="54" customWidth="1"/>
    <col min="10765" max="11008" width="11.5703125" style="54"/>
    <col min="11009" max="11009" width="25.28515625" style="54" customWidth="1"/>
    <col min="11010" max="11010" width="37.5703125" style="54" customWidth="1"/>
    <col min="11011" max="11011" width="26.140625" style="54" customWidth="1"/>
    <col min="11012" max="11012" width="22.28515625" style="54" customWidth="1"/>
    <col min="11013" max="11013" width="21.7109375" style="54" customWidth="1"/>
    <col min="11014" max="11014" width="23.5703125" style="54" customWidth="1"/>
    <col min="11015" max="11015" width="24.7109375" style="54" customWidth="1"/>
    <col min="11016" max="11016" width="22.7109375" style="54" customWidth="1"/>
    <col min="11017" max="11017" width="21.7109375" style="54" customWidth="1"/>
    <col min="11018" max="11018" width="26.85546875" style="54" customWidth="1"/>
    <col min="11019" max="11019" width="21.5703125" style="54" customWidth="1"/>
    <col min="11020" max="11020" width="15" style="54" customWidth="1"/>
    <col min="11021" max="11264" width="11.5703125" style="54"/>
    <col min="11265" max="11265" width="25.28515625" style="54" customWidth="1"/>
    <col min="11266" max="11266" width="37.5703125" style="54" customWidth="1"/>
    <col min="11267" max="11267" width="26.140625" style="54" customWidth="1"/>
    <col min="11268" max="11268" width="22.28515625" style="54" customWidth="1"/>
    <col min="11269" max="11269" width="21.7109375" style="54" customWidth="1"/>
    <col min="11270" max="11270" width="23.5703125" style="54" customWidth="1"/>
    <col min="11271" max="11271" width="24.7109375" style="54" customWidth="1"/>
    <col min="11272" max="11272" width="22.7109375" style="54" customWidth="1"/>
    <col min="11273" max="11273" width="21.7109375" style="54" customWidth="1"/>
    <col min="11274" max="11274" width="26.85546875" style="54" customWidth="1"/>
    <col min="11275" max="11275" width="21.5703125" style="54" customWidth="1"/>
    <col min="11276" max="11276" width="15" style="54" customWidth="1"/>
    <col min="11277" max="11520" width="11.5703125" style="54"/>
    <col min="11521" max="11521" width="25.28515625" style="54" customWidth="1"/>
    <col min="11522" max="11522" width="37.5703125" style="54" customWidth="1"/>
    <col min="11523" max="11523" width="26.140625" style="54" customWidth="1"/>
    <col min="11524" max="11524" width="22.28515625" style="54" customWidth="1"/>
    <col min="11525" max="11525" width="21.7109375" style="54" customWidth="1"/>
    <col min="11526" max="11526" width="23.5703125" style="54" customWidth="1"/>
    <col min="11527" max="11527" width="24.7109375" style="54" customWidth="1"/>
    <col min="11528" max="11528" width="22.7109375" style="54" customWidth="1"/>
    <col min="11529" max="11529" width="21.7109375" style="54" customWidth="1"/>
    <col min="11530" max="11530" width="26.85546875" style="54" customWidth="1"/>
    <col min="11531" max="11531" width="21.5703125" style="54" customWidth="1"/>
    <col min="11532" max="11532" width="15" style="54" customWidth="1"/>
    <col min="11533" max="11776" width="11.5703125" style="54"/>
    <col min="11777" max="11777" width="25.28515625" style="54" customWidth="1"/>
    <col min="11778" max="11778" width="37.5703125" style="54" customWidth="1"/>
    <col min="11779" max="11779" width="26.140625" style="54" customWidth="1"/>
    <col min="11780" max="11780" width="22.28515625" style="54" customWidth="1"/>
    <col min="11781" max="11781" width="21.7109375" style="54" customWidth="1"/>
    <col min="11782" max="11782" width="23.5703125" style="54" customWidth="1"/>
    <col min="11783" max="11783" width="24.7109375" style="54" customWidth="1"/>
    <col min="11784" max="11784" width="22.7109375" style="54" customWidth="1"/>
    <col min="11785" max="11785" width="21.7109375" style="54" customWidth="1"/>
    <col min="11786" max="11786" width="26.85546875" style="54" customWidth="1"/>
    <col min="11787" max="11787" width="21.5703125" style="54" customWidth="1"/>
    <col min="11788" max="11788" width="15" style="54" customWidth="1"/>
    <col min="11789" max="12032" width="11.5703125" style="54"/>
    <col min="12033" max="12033" width="25.28515625" style="54" customWidth="1"/>
    <col min="12034" max="12034" width="37.5703125" style="54" customWidth="1"/>
    <col min="12035" max="12035" width="26.140625" style="54" customWidth="1"/>
    <col min="12036" max="12036" width="22.28515625" style="54" customWidth="1"/>
    <col min="12037" max="12037" width="21.7109375" style="54" customWidth="1"/>
    <col min="12038" max="12038" width="23.5703125" style="54" customWidth="1"/>
    <col min="12039" max="12039" width="24.7109375" style="54" customWidth="1"/>
    <col min="12040" max="12040" width="22.7109375" style="54" customWidth="1"/>
    <col min="12041" max="12041" width="21.7109375" style="54" customWidth="1"/>
    <col min="12042" max="12042" width="26.85546875" style="54" customWidth="1"/>
    <col min="12043" max="12043" width="21.5703125" style="54" customWidth="1"/>
    <col min="12044" max="12044" width="15" style="54" customWidth="1"/>
    <col min="12045" max="12288" width="11.5703125" style="54"/>
    <col min="12289" max="12289" width="25.28515625" style="54" customWidth="1"/>
    <col min="12290" max="12290" width="37.5703125" style="54" customWidth="1"/>
    <col min="12291" max="12291" width="26.140625" style="54" customWidth="1"/>
    <col min="12292" max="12292" width="22.28515625" style="54" customWidth="1"/>
    <col min="12293" max="12293" width="21.7109375" style="54" customWidth="1"/>
    <col min="12294" max="12294" width="23.5703125" style="54" customWidth="1"/>
    <col min="12295" max="12295" width="24.7109375" style="54" customWidth="1"/>
    <col min="12296" max="12296" width="22.7109375" style="54" customWidth="1"/>
    <col min="12297" max="12297" width="21.7109375" style="54" customWidth="1"/>
    <col min="12298" max="12298" width="26.85546875" style="54" customWidth="1"/>
    <col min="12299" max="12299" width="21.5703125" style="54" customWidth="1"/>
    <col min="12300" max="12300" width="15" style="54" customWidth="1"/>
    <col min="12301" max="12544" width="11.5703125" style="54"/>
    <col min="12545" max="12545" width="25.28515625" style="54" customWidth="1"/>
    <col min="12546" max="12546" width="37.5703125" style="54" customWidth="1"/>
    <col min="12547" max="12547" width="26.140625" style="54" customWidth="1"/>
    <col min="12548" max="12548" width="22.28515625" style="54" customWidth="1"/>
    <col min="12549" max="12549" width="21.7109375" style="54" customWidth="1"/>
    <col min="12550" max="12550" width="23.5703125" style="54" customWidth="1"/>
    <col min="12551" max="12551" width="24.7109375" style="54" customWidth="1"/>
    <col min="12552" max="12552" width="22.7109375" style="54" customWidth="1"/>
    <col min="12553" max="12553" width="21.7109375" style="54" customWidth="1"/>
    <col min="12554" max="12554" width="26.85546875" style="54" customWidth="1"/>
    <col min="12555" max="12555" width="21.5703125" style="54" customWidth="1"/>
    <col min="12556" max="12556" width="15" style="54" customWidth="1"/>
    <col min="12557" max="12800" width="11.5703125" style="54"/>
    <col min="12801" max="12801" width="25.28515625" style="54" customWidth="1"/>
    <col min="12802" max="12802" width="37.5703125" style="54" customWidth="1"/>
    <col min="12803" max="12803" width="26.140625" style="54" customWidth="1"/>
    <col min="12804" max="12804" width="22.28515625" style="54" customWidth="1"/>
    <col min="12805" max="12805" width="21.7109375" style="54" customWidth="1"/>
    <col min="12806" max="12806" width="23.5703125" style="54" customWidth="1"/>
    <col min="12807" max="12807" width="24.7109375" style="54" customWidth="1"/>
    <col min="12808" max="12808" width="22.7109375" style="54" customWidth="1"/>
    <col min="12809" max="12809" width="21.7109375" style="54" customWidth="1"/>
    <col min="12810" max="12810" width="26.85546875" style="54" customWidth="1"/>
    <col min="12811" max="12811" width="21.5703125" style="54" customWidth="1"/>
    <col min="12812" max="12812" width="15" style="54" customWidth="1"/>
    <col min="12813" max="13056" width="11.5703125" style="54"/>
    <col min="13057" max="13057" width="25.28515625" style="54" customWidth="1"/>
    <col min="13058" max="13058" width="37.5703125" style="54" customWidth="1"/>
    <col min="13059" max="13059" width="26.140625" style="54" customWidth="1"/>
    <col min="13060" max="13060" width="22.28515625" style="54" customWidth="1"/>
    <col min="13061" max="13061" width="21.7109375" style="54" customWidth="1"/>
    <col min="13062" max="13062" width="23.5703125" style="54" customWidth="1"/>
    <col min="13063" max="13063" width="24.7109375" style="54" customWidth="1"/>
    <col min="13064" max="13064" width="22.7109375" style="54" customWidth="1"/>
    <col min="13065" max="13065" width="21.7109375" style="54" customWidth="1"/>
    <col min="13066" max="13066" width="26.85546875" style="54" customWidth="1"/>
    <col min="13067" max="13067" width="21.5703125" style="54" customWidth="1"/>
    <col min="13068" max="13068" width="15" style="54" customWidth="1"/>
    <col min="13069" max="13312" width="11.5703125" style="54"/>
    <col min="13313" max="13313" width="25.28515625" style="54" customWidth="1"/>
    <col min="13314" max="13314" width="37.5703125" style="54" customWidth="1"/>
    <col min="13315" max="13315" width="26.140625" style="54" customWidth="1"/>
    <col min="13316" max="13316" width="22.28515625" style="54" customWidth="1"/>
    <col min="13317" max="13317" width="21.7109375" style="54" customWidth="1"/>
    <col min="13318" max="13318" width="23.5703125" style="54" customWidth="1"/>
    <col min="13319" max="13319" width="24.7109375" style="54" customWidth="1"/>
    <col min="13320" max="13320" width="22.7109375" style="54" customWidth="1"/>
    <col min="13321" max="13321" width="21.7109375" style="54" customWidth="1"/>
    <col min="13322" max="13322" width="26.85546875" style="54" customWidth="1"/>
    <col min="13323" max="13323" width="21.5703125" style="54" customWidth="1"/>
    <col min="13324" max="13324" width="15" style="54" customWidth="1"/>
    <col min="13325" max="13568" width="11.5703125" style="54"/>
    <col min="13569" max="13569" width="25.28515625" style="54" customWidth="1"/>
    <col min="13570" max="13570" width="37.5703125" style="54" customWidth="1"/>
    <col min="13571" max="13571" width="26.140625" style="54" customWidth="1"/>
    <col min="13572" max="13572" width="22.28515625" style="54" customWidth="1"/>
    <col min="13573" max="13573" width="21.7109375" style="54" customWidth="1"/>
    <col min="13574" max="13574" width="23.5703125" style="54" customWidth="1"/>
    <col min="13575" max="13575" width="24.7109375" style="54" customWidth="1"/>
    <col min="13576" max="13576" width="22.7109375" style="54" customWidth="1"/>
    <col min="13577" max="13577" width="21.7109375" style="54" customWidth="1"/>
    <col min="13578" max="13578" width="26.85546875" style="54" customWidth="1"/>
    <col min="13579" max="13579" width="21.5703125" style="54" customWidth="1"/>
    <col min="13580" max="13580" width="15" style="54" customWidth="1"/>
    <col min="13581" max="13824" width="11.5703125" style="54"/>
    <col min="13825" max="13825" width="25.28515625" style="54" customWidth="1"/>
    <col min="13826" max="13826" width="37.5703125" style="54" customWidth="1"/>
    <col min="13827" max="13827" width="26.140625" style="54" customWidth="1"/>
    <col min="13828" max="13828" width="22.28515625" style="54" customWidth="1"/>
    <col min="13829" max="13829" width="21.7109375" style="54" customWidth="1"/>
    <col min="13830" max="13830" width="23.5703125" style="54" customWidth="1"/>
    <col min="13831" max="13831" width="24.7109375" style="54" customWidth="1"/>
    <col min="13832" max="13832" width="22.7109375" style="54" customWidth="1"/>
    <col min="13833" max="13833" width="21.7109375" style="54" customWidth="1"/>
    <col min="13834" max="13834" width="26.85546875" style="54" customWidth="1"/>
    <col min="13835" max="13835" width="21.5703125" style="54" customWidth="1"/>
    <col min="13836" max="13836" width="15" style="54" customWidth="1"/>
    <col min="13837" max="14080" width="11.5703125" style="54"/>
    <col min="14081" max="14081" width="25.28515625" style="54" customWidth="1"/>
    <col min="14082" max="14082" width="37.5703125" style="54" customWidth="1"/>
    <col min="14083" max="14083" width="26.140625" style="54" customWidth="1"/>
    <col min="14084" max="14084" width="22.28515625" style="54" customWidth="1"/>
    <col min="14085" max="14085" width="21.7109375" style="54" customWidth="1"/>
    <col min="14086" max="14086" width="23.5703125" style="54" customWidth="1"/>
    <col min="14087" max="14087" width="24.7109375" style="54" customWidth="1"/>
    <col min="14088" max="14088" width="22.7109375" style="54" customWidth="1"/>
    <col min="14089" max="14089" width="21.7109375" style="54" customWidth="1"/>
    <col min="14090" max="14090" width="26.85546875" style="54" customWidth="1"/>
    <col min="14091" max="14091" width="21.5703125" style="54" customWidth="1"/>
    <col min="14092" max="14092" width="15" style="54" customWidth="1"/>
    <col min="14093" max="14336" width="11.5703125" style="54"/>
    <col min="14337" max="14337" width="25.28515625" style="54" customWidth="1"/>
    <col min="14338" max="14338" width="37.5703125" style="54" customWidth="1"/>
    <col min="14339" max="14339" width="26.140625" style="54" customWidth="1"/>
    <col min="14340" max="14340" width="22.28515625" style="54" customWidth="1"/>
    <col min="14341" max="14341" width="21.7109375" style="54" customWidth="1"/>
    <col min="14342" max="14342" width="23.5703125" style="54" customWidth="1"/>
    <col min="14343" max="14343" width="24.7109375" style="54" customWidth="1"/>
    <col min="14344" max="14344" width="22.7109375" style="54" customWidth="1"/>
    <col min="14345" max="14345" width="21.7109375" style="54" customWidth="1"/>
    <col min="14346" max="14346" width="26.85546875" style="54" customWidth="1"/>
    <col min="14347" max="14347" width="21.5703125" style="54" customWidth="1"/>
    <col min="14348" max="14348" width="15" style="54" customWidth="1"/>
    <col min="14349" max="14592" width="11.5703125" style="54"/>
    <col min="14593" max="14593" width="25.28515625" style="54" customWidth="1"/>
    <col min="14594" max="14594" width="37.5703125" style="54" customWidth="1"/>
    <col min="14595" max="14595" width="26.140625" style="54" customWidth="1"/>
    <col min="14596" max="14596" width="22.28515625" style="54" customWidth="1"/>
    <col min="14597" max="14597" width="21.7109375" style="54" customWidth="1"/>
    <col min="14598" max="14598" width="23.5703125" style="54" customWidth="1"/>
    <col min="14599" max="14599" width="24.7109375" style="54" customWidth="1"/>
    <col min="14600" max="14600" width="22.7109375" style="54" customWidth="1"/>
    <col min="14601" max="14601" width="21.7109375" style="54" customWidth="1"/>
    <col min="14602" max="14602" width="26.85546875" style="54" customWidth="1"/>
    <col min="14603" max="14603" width="21.5703125" style="54" customWidth="1"/>
    <col min="14604" max="14604" width="15" style="54" customWidth="1"/>
    <col min="14605" max="14848" width="11.5703125" style="54"/>
    <col min="14849" max="14849" width="25.28515625" style="54" customWidth="1"/>
    <col min="14850" max="14850" width="37.5703125" style="54" customWidth="1"/>
    <col min="14851" max="14851" width="26.140625" style="54" customWidth="1"/>
    <col min="14852" max="14852" width="22.28515625" style="54" customWidth="1"/>
    <col min="14853" max="14853" width="21.7109375" style="54" customWidth="1"/>
    <col min="14854" max="14854" width="23.5703125" style="54" customWidth="1"/>
    <col min="14855" max="14855" width="24.7109375" style="54" customWidth="1"/>
    <col min="14856" max="14856" width="22.7109375" style="54" customWidth="1"/>
    <col min="14857" max="14857" width="21.7109375" style="54" customWidth="1"/>
    <col min="14858" max="14858" width="26.85546875" style="54" customWidth="1"/>
    <col min="14859" max="14859" width="21.5703125" style="54" customWidth="1"/>
    <col min="14860" max="14860" width="15" style="54" customWidth="1"/>
    <col min="14861" max="15104" width="11.5703125" style="54"/>
    <col min="15105" max="15105" width="25.28515625" style="54" customWidth="1"/>
    <col min="15106" max="15106" width="37.5703125" style="54" customWidth="1"/>
    <col min="15107" max="15107" width="26.140625" style="54" customWidth="1"/>
    <col min="15108" max="15108" width="22.28515625" style="54" customWidth="1"/>
    <col min="15109" max="15109" width="21.7109375" style="54" customWidth="1"/>
    <col min="15110" max="15110" width="23.5703125" style="54" customWidth="1"/>
    <col min="15111" max="15111" width="24.7109375" style="54" customWidth="1"/>
    <col min="15112" max="15112" width="22.7109375" style="54" customWidth="1"/>
    <col min="15113" max="15113" width="21.7109375" style="54" customWidth="1"/>
    <col min="15114" max="15114" width="26.85546875" style="54" customWidth="1"/>
    <col min="15115" max="15115" width="21.5703125" style="54" customWidth="1"/>
    <col min="15116" max="15116" width="15" style="54" customWidth="1"/>
    <col min="15117" max="15360" width="11.5703125" style="54"/>
    <col min="15361" max="15361" width="25.28515625" style="54" customWidth="1"/>
    <col min="15362" max="15362" width="37.5703125" style="54" customWidth="1"/>
    <col min="15363" max="15363" width="26.140625" style="54" customWidth="1"/>
    <col min="15364" max="15364" width="22.28515625" style="54" customWidth="1"/>
    <col min="15365" max="15365" width="21.7109375" style="54" customWidth="1"/>
    <col min="15366" max="15366" width="23.5703125" style="54" customWidth="1"/>
    <col min="15367" max="15367" width="24.7109375" style="54" customWidth="1"/>
    <col min="15368" max="15368" width="22.7109375" style="54" customWidth="1"/>
    <col min="15369" max="15369" width="21.7109375" style="54" customWidth="1"/>
    <col min="15370" max="15370" width="26.85546875" style="54" customWidth="1"/>
    <col min="15371" max="15371" width="21.5703125" style="54" customWidth="1"/>
    <col min="15372" max="15372" width="15" style="54" customWidth="1"/>
    <col min="15373" max="15616" width="11.5703125" style="54"/>
    <col min="15617" max="15617" width="25.28515625" style="54" customWidth="1"/>
    <col min="15618" max="15618" width="37.5703125" style="54" customWidth="1"/>
    <col min="15619" max="15619" width="26.140625" style="54" customWidth="1"/>
    <col min="15620" max="15620" width="22.28515625" style="54" customWidth="1"/>
    <col min="15621" max="15621" width="21.7109375" style="54" customWidth="1"/>
    <col min="15622" max="15622" width="23.5703125" style="54" customWidth="1"/>
    <col min="15623" max="15623" width="24.7109375" style="54" customWidth="1"/>
    <col min="15624" max="15624" width="22.7109375" style="54" customWidth="1"/>
    <col min="15625" max="15625" width="21.7109375" style="54" customWidth="1"/>
    <col min="15626" max="15626" width="26.85546875" style="54" customWidth="1"/>
    <col min="15627" max="15627" width="21.5703125" style="54" customWidth="1"/>
    <col min="15628" max="15628" width="15" style="54" customWidth="1"/>
    <col min="15629" max="15872" width="11.5703125" style="54"/>
    <col min="15873" max="15873" width="25.28515625" style="54" customWidth="1"/>
    <col min="15874" max="15874" width="37.5703125" style="54" customWidth="1"/>
    <col min="15875" max="15875" width="26.140625" style="54" customWidth="1"/>
    <col min="15876" max="15876" width="22.28515625" style="54" customWidth="1"/>
    <col min="15877" max="15877" width="21.7109375" style="54" customWidth="1"/>
    <col min="15878" max="15878" width="23.5703125" style="54" customWidth="1"/>
    <col min="15879" max="15879" width="24.7109375" style="54" customWidth="1"/>
    <col min="15880" max="15880" width="22.7109375" style="54" customWidth="1"/>
    <col min="15881" max="15881" width="21.7109375" style="54" customWidth="1"/>
    <col min="15882" max="15882" width="26.85546875" style="54" customWidth="1"/>
    <col min="15883" max="15883" width="21.5703125" style="54" customWidth="1"/>
    <col min="15884" max="15884" width="15" style="54" customWidth="1"/>
    <col min="15885" max="16128" width="11.5703125" style="54"/>
    <col min="16129" max="16129" width="25.28515625" style="54" customWidth="1"/>
    <col min="16130" max="16130" width="37.5703125" style="54" customWidth="1"/>
    <col min="16131" max="16131" width="26.140625" style="54" customWidth="1"/>
    <col min="16132" max="16132" width="22.28515625" style="54" customWidth="1"/>
    <col min="16133" max="16133" width="21.7109375" style="54" customWidth="1"/>
    <col min="16134" max="16134" width="23.5703125" style="54" customWidth="1"/>
    <col min="16135" max="16135" width="24.7109375" style="54" customWidth="1"/>
    <col min="16136" max="16136" width="22.7109375" style="54" customWidth="1"/>
    <col min="16137" max="16137" width="21.7109375" style="54" customWidth="1"/>
    <col min="16138" max="16138" width="26.85546875" style="54" customWidth="1"/>
    <col min="16139" max="16139" width="21.5703125" style="54" customWidth="1"/>
    <col min="16140" max="16140" width="15" style="54" customWidth="1"/>
    <col min="16141" max="16384" width="11.5703125" style="54"/>
  </cols>
  <sheetData>
    <row r="1" spans="1:12" x14ac:dyDescent="0.25">
      <c r="A1" s="58"/>
      <c r="B1" s="59"/>
      <c r="C1" s="59"/>
      <c r="D1" s="59"/>
      <c r="E1" s="59"/>
      <c r="F1" s="59"/>
      <c r="G1" s="59"/>
      <c r="H1" s="59"/>
      <c r="I1" s="59"/>
      <c r="J1" s="59"/>
      <c r="K1" s="243"/>
      <c r="L1" s="243"/>
    </row>
    <row r="2" spans="1:12" x14ac:dyDescent="0.25">
      <c r="A2" s="58"/>
      <c r="B2" s="59"/>
      <c r="C2" s="59"/>
      <c r="D2" s="59"/>
      <c r="E2" s="59"/>
      <c r="F2" s="59"/>
      <c r="G2" s="59"/>
      <c r="H2" s="59"/>
      <c r="I2" s="59"/>
      <c r="J2" s="59"/>
      <c r="K2" s="243"/>
      <c r="L2" s="243"/>
    </row>
    <row r="3" spans="1:12" x14ac:dyDescent="0.25">
      <c r="A3" s="58"/>
      <c r="B3" s="59"/>
      <c r="C3" s="59"/>
      <c r="D3" s="59"/>
      <c r="E3" s="59"/>
      <c r="F3" s="59"/>
      <c r="G3" s="59"/>
      <c r="H3" s="59"/>
      <c r="I3" s="59"/>
      <c r="J3" s="59"/>
      <c r="K3" s="243"/>
      <c r="L3" s="243"/>
    </row>
    <row r="4" spans="1:12" x14ac:dyDescent="0.25">
      <c r="A4" s="58"/>
      <c r="B4" s="59"/>
      <c r="C4" s="59"/>
      <c r="D4" s="59"/>
      <c r="E4" s="59"/>
      <c r="F4" s="59"/>
      <c r="G4" s="59"/>
      <c r="H4" s="59"/>
      <c r="I4" s="59"/>
      <c r="J4" s="59"/>
      <c r="K4" s="243"/>
      <c r="L4" s="243"/>
    </row>
    <row r="5" spans="1:12" x14ac:dyDescent="0.25">
      <c r="A5" s="58"/>
      <c r="B5" s="59"/>
      <c r="C5" s="59"/>
      <c r="D5" s="59"/>
      <c r="E5" s="59"/>
      <c r="F5" s="59"/>
      <c r="G5" s="59"/>
      <c r="H5" s="59"/>
      <c r="I5" s="59"/>
      <c r="J5" s="59"/>
      <c r="K5" s="243"/>
      <c r="L5" s="243"/>
    </row>
    <row r="6" spans="1:12" x14ac:dyDescent="0.25">
      <c r="A6" s="58"/>
      <c r="B6" s="59"/>
      <c r="C6" s="59"/>
      <c r="D6" s="59"/>
      <c r="E6" s="59"/>
      <c r="F6" s="59"/>
      <c r="G6" s="59"/>
      <c r="H6" s="59"/>
      <c r="I6" s="59"/>
      <c r="J6" s="59"/>
      <c r="K6" s="243"/>
      <c r="L6" s="243"/>
    </row>
    <row r="7" spans="1:12" x14ac:dyDescent="0.25">
      <c r="A7" s="58"/>
      <c r="B7" s="59"/>
      <c r="C7" s="59"/>
      <c r="D7" s="59"/>
      <c r="E7" s="59"/>
      <c r="F7" s="59"/>
      <c r="G7" s="59"/>
      <c r="H7" s="59"/>
      <c r="I7" s="59"/>
      <c r="J7" s="59"/>
      <c r="K7" s="243"/>
      <c r="L7" s="243"/>
    </row>
    <row r="8" spans="1:12" x14ac:dyDescent="0.25">
      <c r="A8" s="58"/>
      <c r="B8" s="59"/>
      <c r="C8" s="59"/>
      <c r="D8" s="59"/>
      <c r="E8" s="59"/>
      <c r="F8" s="59"/>
      <c r="G8" s="59"/>
      <c r="H8" s="59"/>
      <c r="I8" s="59"/>
      <c r="J8" s="59"/>
      <c r="K8" s="243"/>
      <c r="L8" s="243"/>
    </row>
    <row r="9" spans="1:12" ht="51.75" customHeight="1" x14ac:dyDescent="0.25">
      <c r="A9" s="409" t="s">
        <v>372</v>
      </c>
      <c r="B9" s="410"/>
      <c r="C9" s="410"/>
      <c r="D9" s="410"/>
      <c r="E9" s="410"/>
      <c r="F9" s="410"/>
      <c r="G9" s="410"/>
      <c r="H9" s="410"/>
      <c r="I9" s="410"/>
      <c r="J9" s="411"/>
      <c r="K9" s="243"/>
      <c r="L9" s="243"/>
    </row>
    <row r="10" spans="1:12" ht="33.75" customHeight="1" x14ac:dyDescent="0.25">
      <c r="A10" s="419" t="s">
        <v>267</v>
      </c>
      <c r="B10" s="414" t="s">
        <v>268</v>
      </c>
      <c r="C10" s="416" t="s">
        <v>269</v>
      </c>
      <c r="D10" s="414" t="s">
        <v>358</v>
      </c>
      <c r="E10" s="415"/>
      <c r="F10" s="415"/>
      <c r="G10" s="415"/>
      <c r="H10" s="415"/>
      <c r="I10" s="415"/>
      <c r="J10" s="415"/>
      <c r="K10" s="243"/>
      <c r="L10" s="243"/>
    </row>
    <row r="11" spans="1:12" ht="33" customHeight="1" x14ac:dyDescent="0.25">
      <c r="A11" s="420"/>
      <c r="B11" s="418"/>
      <c r="C11" s="417"/>
      <c r="D11" s="412" t="s">
        <v>270</v>
      </c>
      <c r="E11" s="412" t="s">
        <v>271</v>
      </c>
      <c r="F11" s="412" t="s">
        <v>272</v>
      </c>
      <c r="G11" s="397" t="s">
        <v>379</v>
      </c>
      <c r="H11" s="397" t="s">
        <v>384</v>
      </c>
      <c r="I11" s="397" t="s">
        <v>367</v>
      </c>
      <c r="J11" s="397" t="s">
        <v>273</v>
      </c>
      <c r="K11" s="247"/>
      <c r="L11" s="243"/>
    </row>
    <row r="12" spans="1:12" ht="29.25" customHeight="1" x14ac:dyDescent="0.25">
      <c r="A12" s="420"/>
      <c r="B12" s="418"/>
      <c r="C12" s="417"/>
      <c r="D12" s="412"/>
      <c r="E12" s="412"/>
      <c r="F12" s="412"/>
      <c r="G12" s="398"/>
      <c r="H12" s="398"/>
      <c r="I12" s="398"/>
      <c r="J12" s="398"/>
      <c r="K12" s="243"/>
      <c r="L12" s="243"/>
    </row>
    <row r="13" spans="1:12" ht="39" customHeight="1" x14ac:dyDescent="0.25">
      <c r="A13" s="421"/>
      <c r="B13" s="418"/>
      <c r="C13" s="417"/>
      <c r="D13" s="413"/>
      <c r="E13" s="413"/>
      <c r="F13" s="413"/>
      <c r="G13" s="398"/>
      <c r="H13" s="398"/>
      <c r="I13" s="398"/>
      <c r="J13" s="398"/>
      <c r="K13" s="243"/>
      <c r="L13" s="243"/>
    </row>
    <row r="14" spans="1:12" ht="14.1" customHeight="1" x14ac:dyDescent="0.25">
      <c r="A14" s="426" t="s">
        <v>274</v>
      </c>
      <c r="B14" s="61" t="s">
        <v>275</v>
      </c>
      <c r="C14" s="251"/>
      <c r="D14" s="217"/>
      <c r="E14" s="238">
        <f>C14-D14</f>
        <v>0</v>
      </c>
      <c r="F14" s="239" t="e">
        <f>(D14/C14)</f>
        <v>#DIV/0!</v>
      </c>
      <c r="G14" s="398"/>
      <c r="H14" s="398"/>
      <c r="I14" s="398"/>
      <c r="J14" s="398"/>
      <c r="K14" s="243"/>
      <c r="L14" s="243"/>
    </row>
    <row r="15" spans="1:12" ht="14.1" customHeight="1" x14ac:dyDescent="0.25">
      <c r="A15" s="427"/>
      <c r="B15" s="61" t="s">
        <v>276</v>
      </c>
      <c r="C15" s="251"/>
      <c r="D15" s="216"/>
      <c r="E15" s="62">
        <f>C15-D15</f>
        <v>0</v>
      </c>
      <c r="F15" s="239" t="e">
        <f>(D15/C15)</f>
        <v>#DIV/0!</v>
      </c>
      <c r="G15" s="398"/>
      <c r="H15" s="398"/>
      <c r="I15" s="398"/>
      <c r="J15" s="398"/>
      <c r="K15" s="243"/>
      <c r="L15" s="243"/>
    </row>
    <row r="16" spans="1:12" ht="14.1" customHeight="1" x14ac:dyDescent="0.25">
      <c r="A16" s="427"/>
      <c r="B16" s="63" t="s">
        <v>277</v>
      </c>
      <c r="C16" s="401"/>
      <c r="D16" s="391"/>
      <c r="E16" s="393">
        <f>C16-D16</f>
        <v>0</v>
      </c>
      <c r="F16" s="395" t="e">
        <f>(D16/C16)</f>
        <v>#DIV/0!</v>
      </c>
      <c r="G16" s="398"/>
      <c r="H16" s="398"/>
      <c r="I16" s="398"/>
      <c r="J16" s="398"/>
      <c r="K16" s="243"/>
      <c r="L16" s="243"/>
    </row>
    <row r="17" spans="1:12" ht="14.1" customHeight="1" x14ac:dyDescent="0.25">
      <c r="A17" s="427"/>
      <c r="B17" s="64" t="s">
        <v>278</v>
      </c>
      <c r="C17" s="401"/>
      <c r="D17" s="392"/>
      <c r="E17" s="394"/>
      <c r="F17" s="396"/>
      <c r="G17" s="398"/>
      <c r="H17" s="398"/>
      <c r="I17" s="398"/>
      <c r="J17" s="398"/>
      <c r="K17" s="243"/>
      <c r="L17" s="243"/>
    </row>
    <row r="18" spans="1:12" ht="14.1" customHeight="1" x14ac:dyDescent="0.25">
      <c r="A18" s="427"/>
      <c r="B18" s="63" t="s">
        <v>277</v>
      </c>
      <c r="C18" s="401"/>
      <c r="D18" s="391"/>
      <c r="E18" s="393">
        <f>C18-D18</f>
        <v>0</v>
      </c>
      <c r="F18" s="395" t="e">
        <f>(D18/C18)</f>
        <v>#DIV/0!</v>
      </c>
      <c r="G18" s="398"/>
      <c r="H18" s="398"/>
      <c r="I18" s="398"/>
      <c r="J18" s="398"/>
      <c r="K18" s="243"/>
      <c r="L18" s="243"/>
    </row>
    <row r="19" spans="1:12" ht="24.95" customHeight="1" x14ac:dyDescent="0.25">
      <c r="A19" s="427"/>
      <c r="B19" s="64" t="s">
        <v>360</v>
      </c>
      <c r="C19" s="401"/>
      <c r="D19" s="392"/>
      <c r="E19" s="394"/>
      <c r="F19" s="396"/>
      <c r="G19" s="398"/>
      <c r="H19" s="398"/>
      <c r="I19" s="398"/>
      <c r="J19" s="398"/>
      <c r="K19" s="243"/>
      <c r="L19" s="243"/>
    </row>
    <row r="20" spans="1:12" ht="14.1" customHeight="1" x14ac:dyDescent="0.25">
      <c r="A20" s="427"/>
      <c r="B20" s="63" t="s">
        <v>277</v>
      </c>
      <c r="C20" s="401"/>
      <c r="D20" s="391"/>
      <c r="E20" s="393">
        <f>C20-D20</f>
        <v>0</v>
      </c>
      <c r="F20" s="395" t="e">
        <f>(D20/C20)</f>
        <v>#DIV/0!</v>
      </c>
      <c r="G20" s="398"/>
      <c r="H20" s="398"/>
      <c r="I20" s="398"/>
      <c r="J20" s="398"/>
      <c r="K20" s="243"/>
      <c r="L20" s="243"/>
    </row>
    <row r="21" spans="1:12" ht="24.95" customHeight="1" x14ac:dyDescent="0.25">
      <c r="A21" s="427"/>
      <c r="B21" s="64" t="s">
        <v>279</v>
      </c>
      <c r="C21" s="405"/>
      <c r="D21" s="392"/>
      <c r="E21" s="394"/>
      <c r="F21" s="396"/>
      <c r="G21" s="398"/>
      <c r="H21" s="398"/>
      <c r="I21" s="398"/>
      <c r="J21" s="398"/>
      <c r="K21" s="243"/>
      <c r="L21" s="243"/>
    </row>
    <row r="22" spans="1:12" ht="14.1" customHeight="1" x14ac:dyDescent="0.25">
      <c r="A22" s="427"/>
      <c r="B22" s="61" t="s">
        <v>280</v>
      </c>
      <c r="C22" s="62">
        <f>C16+C18+C20</f>
        <v>0</v>
      </c>
      <c r="D22" s="62">
        <f>D16+D18+D20</f>
        <v>0</v>
      </c>
      <c r="E22" s="62">
        <f t="shared" ref="E22:E28" si="0">C22-D22</f>
        <v>0</v>
      </c>
      <c r="F22" s="76" t="e">
        <f t="shared" ref="F22:F29" si="1">(D22/C22)</f>
        <v>#DIV/0!</v>
      </c>
      <c r="G22" s="398"/>
      <c r="H22" s="398"/>
      <c r="I22" s="398"/>
      <c r="J22" s="398"/>
      <c r="K22" s="243"/>
      <c r="L22" s="243"/>
    </row>
    <row r="23" spans="1:12" ht="14.1" customHeight="1" x14ac:dyDescent="0.25">
      <c r="A23" s="427"/>
      <c r="B23" s="61" t="s">
        <v>376</v>
      </c>
      <c r="C23" s="216"/>
      <c r="D23" s="216"/>
      <c r="E23" s="216"/>
      <c r="F23" s="227"/>
      <c r="G23" s="398"/>
      <c r="H23" s="398"/>
      <c r="I23" s="398"/>
      <c r="J23" s="398"/>
      <c r="K23" s="243"/>
      <c r="L23" s="243"/>
    </row>
    <row r="24" spans="1:12" ht="14.1" customHeight="1" x14ac:dyDescent="0.25">
      <c r="A24" s="428"/>
      <c r="B24" s="65" t="s">
        <v>281</v>
      </c>
      <c r="C24" s="62">
        <f>C14+C15+C22+C23</f>
        <v>0</v>
      </c>
      <c r="D24" s="62">
        <f>D14+D15+D22+D23</f>
        <v>0</v>
      </c>
      <c r="E24" s="62">
        <f t="shared" si="0"/>
        <v>0</v>
      </c>
      <c r="F24" s="76" t="e">
        <f t="shared" si="1"/>
        <v>#DIV/0!</v>
      </c>
      <c r="G24" s="398"/>
      <c r="H24" s="398"/>
      <c r="I24" s="398"/>
      <c r="J24" s="398"/>
      <c r="K24" s="243"/>
      <c r="L24" s="243"/>
    </row>
    <row r="25" spans="1:12" ht="14.1" customHeight="1" x14ac:dyDescent="0.25">
      <c r="A25" s="428"/>
      <c r="B25" s="65" t="s">
        <v>359</v>
      </c>
      <c r="C25" s="251">
        <f>ROUND(C24*8%,2)</f>
        <v>0</v>
      </c>
      <c r="D25" s="251">
        <f>ROUND(D24*8%,2)</f>
        <v>0</v>
      </c>
      <c r="E25" s="62">
        <f t="shared" si="0"/>
        <v>0</v>
      </c>
      <c r="F25" s="76" t="e">
        <f t="shared" si="1"/>
        <v>#DIV/0!</v>
      </c>
      <c r="G25" s="398"/>
      <c r="H25" s="398"/>
      <c r="I25" s="398"/>
      <c r="J25" s="398"/>
      <c r="K25" s="243"/>
      <c r="L25" s="243"/>
    </row>
    <row r="26" spans="1:12" ht="20.100000000000001" customHeight="1" x14ac:dyDescent="0.25">
      <c r="A26" s="428"/>
      <c r="B26" s="66" t="s">
        <v>6</v>
      </c>
      <c r="C26" s="67">
        <f>C24+C25</f>
        <v>0</v>
      </c>
      <c r="D26" s="67">
        <f>D24+D25</f>
        <v>0</v>
      </c>
      <c r="E26" s="67">
        <f t="shared" si="0"/>
        <v>0</v>
      </c>
      <c r="F26" s="228" t="e">
        <f t="shared" si="1"/>
        <v>#DIV/0!</v>
      </c>
      <c r="G26" s="398"/>
      <c r="H26" s="398"/>
      <c r="I26" s="398"/>
      <c r="J26" s="398"/>
      <c r="K26" s="243"/>
      <c r="L26" s="243"/>
    </row>
    <row r="27" spans="1:12" ht="14.1" customHeight="1" x14ac:dyDescent="0.25">
      <c r="A27" s="423" t="s">
        <v>282</v>
      </c>
      <c r="B27" s="61" t="s">
        <v>275</v>
      </c>
      <c r="C27" s="251"/>
      <c r="D27" s="240"/>
      <c r="E27" s="62">
        <f t="shared" si="0"/>
        <v>0</v>
      </c>
      <c r="F27" s="239" t="e">
        <f t="shared" si="1"/>
        <v>#DIV/0!</v>
      </c>
      <c r="G27" s="398"/>
      <c r="H27" s="398"/>
      <c r="I27" s="398"/>
      <c r="J27" s="398"/>
      <c r="K27" s="243"/>
      <c r="L27" s="243"/>
    </row>
    <row r="28" spans="1:12" ht="14.1" customHeight="1" x14ac:dyDescent="0.25">
      <c r="A28" s="424"/>
      <c r="B28" s="61" t="s">
        <v>276</v>
      </c>
      <c r="C28" s="251"/>
      <c r="D28" s="216"/>
      <c r="E28" s="62">
        <f t="shared" si="0"/>
        <v>0</v>
      </c>
      <c r="F28" s="239" t="e">
        <f t="shared" si="1"/>
        <v>#DIV/0!</v>
      </c>
      <c r="G28" s="398"/>
      <c r="H28" s="398"/>
      <c r="I28" s="398"/>
      <c r="J28" s="398"/>
      <c r="K28" s="243"/>
      <c r="L28" s="243"/>
    </row>
    <row r="29" spans="1:12" ht="14.1" customHeight="1" x14ac:dyDescent="0.25">
      <c r="A29" s="424"/>
      <c r="B29" s="63" t="s">
        <v>277</v>
      </c>
      <c r="C29" s="401"/>
      <c r="D29" s="391"/>
      <c r="E29" s="393">
        <f>C29-D29</f>
        <v>0</v>
      </c>
      <c r="F29" s="395" t="e">
        <f t="shared" si="1"/>
        <v>#DIV/0!</v>
      </c>
      <c r="G29" s="398"/>
      <c r="H29" s="398"/>
      <c r="I29" s="398"/>
      <c r="J29" s="398"/>
      <c r="K29" s="243"/>
      <c r="L29" s="243"/>
    </row>
    <row r="30" spans="1:12" ht="14.1" customHeight="1" x14ac:dyDescent="0.25">
      <c r="A30" s="424"/>
      <c r="B30" s="64" t="s">
        <v>278</v>
      </c>
      <c r="C30" s="401"/>
      <c r="D30" s="392"/>
      <c r="E30" s="394"/>
      <c r="F30" s="396" t="e">
        <f>(D30/C30)*100</f>
        <v>#DIV/0!</v>
      </c>
      <c r="G30" s="398"/>
      <c r="H30" s="398"/>
      <c r="I30" s="398"/>
      <c r="J30" s="398"/>
      <c r="K30" s="243"/>
      <c r="L30" s="243"/>
    </row>
    <row r="31" spans="1:12" ht="14.1" customHeight="1" x14ac:dyDescent="0.25">
      <c r="A31" s="424"/>
      <c r="B31" s="63" t="s">
        <v>277</v>
      </c>
      <c r="C31" s="401"/>
      <c r="D31" s="391"/>
      <c r="E31" s="393">
        <f>C31-D31</f>
        <v>0</v>
      </c>
      <c r="F31" s="395" t="e">
        <f>(D31/C31)</f>
        <v>#DIV/0!</v>
      </c>
      <c r="G31" s="398"/>
      <c r="H31" s="398"/>
      <c r="I31" s="398"/>
      <c r="J31" s="398"/>
      <c r="K31" s="243"/>
      <c r="L31" s="243"/>
    </row>
    <row r="32" spans="1:12" ht="24.95" customHeight="1" x14ac:dyDescent="0.25">
      <c r="A32" s="424"/>
      <c r="B32" s="64" t="s">
        <v>360</v>
      </c>
      <c r="C32" s="401"/>
      <c r="D32" s="392"/>
      <c r="E32" s="394"/>
      <c r="F32" s="396" t="e">
        <f>(D32/C32)*100</f>
        <v>#DIV/0!</v>
      </c>
      <c r="G32" s="398"/>
      <c r="H32" s="398"/>
      <c r="I32" s="398"/>
      <c r="J32" s="398"/>
      <c r="K32" s="243"/>
      <c r="L32" s="243"/>
    </row>
    <row r="33" spans="1:12" ht="14.1" customHeight="1" x14ac:dyDescent="0.25">
      <c r="A33" s="424"/>
      <c r="B33" s="63" t="s">
        <v>277</v>
      </c>
      <c r="C33" s="401"/>
      <c r="D33" s="391"/>
      <c r="E33" s="393">
        <f>C33-D33</f>
        <v>0</v>
      </c>
      <c r="F33" s="395" t="e">
        <f>(D33/C33)</f>
        <v>#DIV/0!</v>
      </c>
      <c r="G33" s="398"/>
      <c r="H33" s="398"/>
      <c r="I33" s="398"/>
      <c r="J33" s="398"/>
      <c r="K33" s="243"/>
      <c r="L33" s="243"/>
    </row>
    <row r="34" spans="1:12" ht="24.95" customHeight="1" x14ac:dyDescent="0.25">
      <c r="A34" s="424"/>
      <c r="B34" s="64" t="s">
        <v>279</v>
      </c>
      <c r="C34" s="405"/>
      <c r="D34" s="392"/>
      <c r="E34" s="394"/>
      <c r="F34" s="396" t="e">
        <f>(D34/C34)*100</f>
        <v>#DIV/0!</v>
      </c>
      <c r="G34" s="398"/>
      <c r="H34" s="398"/>
      <c r="I34" s="398"/>
      <c r="J34" s="398"/>
      <c r="K34" s="243"/>
      <c r="L34" s="243"/>
    </row>
    <row r="35" spans="1:12" ht="14.1" customHeight="1" x14ac:dyDescent="0.25">
      <c r="A35" s="424"/>
      <c r="B35" s="61" t="s">
        <v>280</v>
      </c>
      <c r="C35" s="62">
        <f>C29+C31+C33</f>
        <v>0</v>
      </c>
      <c r="D35" s="62">
        <f>D29+D31+D33</f>
        <v>0</v>
      </c>
      <c r="E35" s="62">
        <f>E29+E31+E33</f>
        <v>0</v>
      </c>
      <c r="F35" s="76" t="e">
        <f t="shared" ref="F35:F42" si="2">(D35/C35)</f>
        <v>#DIV/0!</v>
      </c>
      <c r="G35" s="398"/>
      <c r="H35" s="398"/>
      <c r="I35" s="398"/>
      <c r="J35" s="398"/>
      <c r="K35" s="243"/>
      <c r="L35" s="243"/>
    </row>
    <row r="36" spans="1:12" ht="14.1" customHeight="1" x14ac:dyDescent="0.25">
      <c r="A36" s="424"/>
      <c r="B36" s="61" t="s">
        <v>376</v>
      </c>
      <c r="C36" s="216"/>
      <c r="D36" s="216"/>
      <c r="E36" s="216"/>
      <c r="F36" s="227"/>
      <c r="G36" s="398"/>
      <c r="H36" s="398"/>
      <c r="I36" s="398"/>
      <c r="J36" s="398"/>
      <c r="K36" s="243"/>
      <c r="L36" s="243"/>
    </row>
    <row r="37" spans="1:12" ht="14.1" customHeight="1" x14ac:dyDescent="0.25">
      <c r="A37" s="425"/>
      <c r="B37" s="65" t="s">
        <v>281</v>
      </c>
      <c r="C37" s="62">
        <f>C27+C28+C35+C36</f>
        <v>0</v>
      </c>
      <c r="D37" s="62">
        <f>D27+D28+D35+D36</f>
        <v>0</v>
      </c>
      <c r="E37" s="62">
        <f t="shared" ref="E37:E38" si="3">C37-D37</f>
        <v>0</v>
      </c>
      <c r="F37" s="76" t="e">
        <f t="shared" si="2"/>
        <v>#DIV/0!</v>
      </c>
      <c r="G37" s="398"/>
      <c r="H37" s="398"/>
      <c r="I37" s="398"/>
      <c r="J37" s="398"/>
      <c r="K37" s="243"/>
      <c r="L37" s="243"/>
    </row>
    <row r="38" spans="1:12" ht="14.1" customHeight="1" x14ac:dyDescent="0.25">
      <c r="A38" s="425"/>
      <c r="B38" s="65" t="s">
        <v>359</v>
      </c>
      <c r="C38" s="251">
        <f>ROUND(C37*8%,2)</f>
        <v>0</v>
      </c>
      <c r="D38" s="251">
        <f>ROUND(D37*8%,2)</f>
        <v>0</v>
      </c>
      <c r="E38" s="62">
        <f t="shared" si="3"/>
        <v>0</v>
      </c>
      <c r="F38" s="76" t="e">
        <f t="shared" si="2"/>
        <v>#DIV/0!</v>
      </c>
      <c r="G38" s="398"/>
      <c r="H38" s="398"/>
      <c r="I38" s="398"/>
      <c r="J38" s="398"/>
      <c r="K38" s="243"/>
      <c r="L38" s="243"/>
    </row>
    <row r="39" spans="1:12" ht="20.100000000000001" customHeight="1" x14ac:dyDescent="0.25">
      <c r="A39" s="425"/>
      <c r="B39" s="68" t="s">
        <v>6</v>
      </c>
      <c r="C39" s="69">
        <f>C37+C38</f>
        <v>0</v>
      </c>
      <c r="D39" s="69">
        <f>D37+D38</f>
        <v>0</v>
      </c>
      <c r="E39" s="69">
        <f>E37+E38</f>
        <v>0</v>
      </c>
      <c r="F39" s="229" t="e">
        <f t="shared" si="2"/>
        <v>#DIV/0!</v>
      </c>
      <c r="G39" s="398"/>
      <c r="H39" s="398"/>
      <c r="I39" s="398"/>
      <c r="J39" s="398"/>
      <c r="K39" s="243"/>
      <c r="L39" s="243"/>
    </row>
    <row r="40" spans="1:12" ht="14.1" customHeight="1" x14ac:dyDescent="0.25">
      <c r="A40" s="406" t="s">
        <v>283</v>
      </c>
      <c r="B40" s="61" t="s">
        <v>275</v>
      </c>
      <c r="C40" s="251"/>
      <c r="D40" s="216"/>
      <c r="E40" s="62">
        <f>C40-D40</f>
        <v>0</v>
      </c>
      <c r="F40" s="239" t="e">
        <f t="shared" si="2"/>
        <v>#DIV/0!</v>
      </c>
      <c r="G40" s="398"/>
      <c r="H40" s="398"/>
      <c r="I40" s="398"/>
      <c r="J40" s="398"/>
      <c r="K40" s="243"/>
      <c r="L40" s="243"/>
    </row>
    <row r="41" spans="1:12" ht="14.1" customHeight="1" x14ac:dyDescent="0.25">
      <c r="A41" s="407"/>
      <c r="B41" s="61" t="s">
        <v>276</v>
      </c>
      <c r="C41" s="251"/>
      <c r="D41" s="216"/>
      <c r="E41" s="62">
        <f>C41-D41</f>
        <v>0</v>
      </c>
      <c r="F41" s="239" t="e">
        <f t="shared" si="2"/>
        <v>#DIV/0!</v>
      </c>
      <c r="G41" s="398"/>
      <c r="H41" s="398"/>
      <c r="I41" s="398"/>
      <c r="J41" s="398"/>
      <c r="K41" s="243"/>
      <c r="L41" s="243"/>
    </row>
    <row r="42" spans="1:12" ht="14.1" customHeight="1" x14ac:dyDescent="0.25">
      <c r="A42" s="407"/>
      <c r="B42" s="63" t="s">
        <v>277</v>
      </c>
      <c r="C42" s="401"/>
      <c r="D42" s="391"/>
      <c r="E42" s="393">
        <f>C42-D42</f>
        <v>0</v>
      </c>
      <c r="F42" s="395" t="e">
        <f t="shared" si="2"/>
        <v>#DIV/0!</v>
      </c>
      <c r="G42" s="398"/>
      <c r="H42" s="398"/>
      <c r="I42" s="398"/>
      <c r="J42" s="398"/>
      <c r="K42" s="243"/>
      <c r="L42" s="243"/>
    </row>
    <row r="43" spans="1:12" ht="14.1" customHeight="1" x14ac:dyDescent="0.25">
      <c r="A43" s="407"/>
      <c r="B43" s="64" t="s">
        <v>278</v>
      </c>
      <c r="C43" s="401"/>
      <c r="D43" s="392"/>
      <c r="E43" s="394"/>
      <c r="F43" s="396" t="e">
        <f>(D43/C43)*100</f>
        <v>#DIV/0!</v>
      </c>
      <c r="G43" s="398"/>
      <c r="H43" s="398"/>
      <c r="I43" s="398"/>
      <c r="J43" s="398"/>
      <c r="K43" s="243"/>
      <c r="L43" s="243"/>
    </row>
    <row r="44" spans="1:12" ht="14.1" customHeight="1" x14ac:dyDescent="0.25">
      <c r="A44" s="407"/>
      <c r="B44" s="63" t="s">
        <v>277</v>
      </c>
      <c r="C44" s="401"/>
      <c r="D44" s="391"/>
      <c r="E44" s="393">
        <f>C44-D44</f>
        <v>0</v>
      </c>
      <c r="F44" s="395" t="e">
        <f>(D44/C44)</f>
        <v>#DIV/0!</v>
      </c>
      <c r="G44" s="398"/>
      <c r="H44" s="398"/>
      <c r="I44" s="398"/>
      <c r="J44" s="398"/>
      <c r="K44" s="243"/>
      <c r="L44" s="243"/>
    </row>
    <row r="45" spans="1:12" ht="24.95" customHeight="1" x14ac:dyDescent="0.25">
      <c r="A45" s="407"/>
      <c r="B45" s="64" t="s">
        <v>360</v>
      </c>
      <c r="C45" s="401"/>
      <c r="D45" s="392"/>
      <c r="E45" s="394"/>
      <c r="F45" s="396" t="e">
        <f>(D45/C45)*100</f>
        <v>#DIV/0!</v>
      </c>
      <c r="G45" s="398"/>
      <c r="H45" s="398"/>
      <c r="I45" s="398"/>
      <c r="J45" s="398"/>
      <c r="K45" s="243"/>
      <c r="L45" s="243"/>
    </row>
    <row r="46" spans="1:12" ht="14.1" customHeight="1" x14ac:dyDescent="0.25">
      <c r="A46" s="407"/>
      <c r="B46" s="63" t="s">
        <v>277</v>
      </c>
      <c r="C46" s="401"/>
      <c r="D46" s="391"/>
      <c r="E46" s="393">
        <f>C46-D46</f>
        <v>0</v>
      </c>
      <c r="F46" s="395" t="e">
        <f>(D46/C46)</f>
        <v>#DIV/0!</v>
      </c>
      <c r="G46" s="398"/>
      <c r="H46" s="398"/>
      <c r="I46" s="398"/>
      <c r="J46" s="398"/>
      <c r="K46" s="243"/>
      <c r="L46" s="243"/>
    </row>
    <row r="47" spans="1:12" ht="24.95" customHeight="1" x14ac:dyDescent="0.25">
      <c r="A47" s="407"/>
      <c r="B47" s="64" t="s">
        <v>279</v>
      </c>
      <c r="C47" s="405"/>
      <c r="D47" s="392"/>
      <c r="E47" s="394"/>
      <c r="F47" s="396" t="e">
        <f>(D47/C47)*100</f>
        <v>#DIV/0!</v>
      </c>
      <c r="G47" s="398"/>
      <c r="H47" s="398"/>
      <c r="I47" s="398"/>
      <c r="J47" s="398"/>
      <c r="K47" s="243"/>
      <c r="L47" s="243"/>
    </row>
    <row r="48" spans="1:12" ht="14.1" customHeight="1" x14ac:dyDescent="0.25">
      <c r="A48" s="407"/>
      <c r="B48" s="61" t="s">
        <v>280</v>
      </c>
      <c r="C48" s="62">
        <f>C42+C44+C46</f>
        <v>0</v>
      </c>
      <c r="D48" s="62">
        <f>D42+D44+D46</f>
        <v>0</v>
      </c>
      <c r="E48" s="62">
        <f>E42+E44+E46</f>
        <v>0</v>
      </c>
      <c r="F48" s="76" t="e">
        <f t="shared" ref="F48:F55" si="4">(D48/C48)</f>
        <v>#DIV/0!</v>
      </c>
      <c r="G48" s="398"/>
      <c r="H48" s="398"/>
      <c r="I48" s="398"/>
      <c r="J48" s="398"/>
      <c r="K48" s="243"/>
      <c r="L48" s="243"/>
    </row>
    <row r="49" spans="1:12" ht="14.1" customHeight="1" x14ac:dyDescent="0.25">
      <c r="A49" s="407"/>
      <c r="B49" s="61" t="s">
        <v>376</v>
      </c>
      <c r="C49" s="216"/>
      <c r="D49" s="216"/>
      <c r="E49" s="216"/>
      <c r="F49" s="227"/>
      <c r="G49" s="398"/>
      <c r="H49" s="398"/>
      <c r="I49" s="398"/>
      <c r="J49" s="398"/>
      <c r="K49" s="243"/>
      <c r="L49" s="243"/>
    </row>
    <row r="50" spans="1:12" ht="14.1" customHeight="1" x14ac:dyDescent="0.25">
      <c r="A50" s="408"/>
      <c r="B50" s="65" t="s">
        <v>281</v>
      </c>
      <c r="C50" s="62">
        <f>C40+C41+C48+C49</f>
        <v>0</v>
      </c>
      <c r="D50" s="62">
        <f>D40+D41+D48+D49</f>
        <v>0</v>
      </c>
      <c r="E50" s="62">
        <f t="shared" ref="E50:E51" si="5">C50-D50</f>
        <v>0</v>
      </c>
      <c r="F50" s="76" t="e">
        <f t="shared" si="4"/>
        <v>#DIV/0!</v>
      </c>
      <c r="G50" s="398"/>
      <c r="H50" s="398"/>
      <c r="I50" s="398"/>
      <c r="J50" s="398"/>
      <c r="K50" s="243"/>
      <c r="L50" s="243"/>
    </row>
    <row r="51" spans="1:12" ht="14.1" customHeight="1" x14ac:dyDescent="0.25">
      <c r="A51" s="408"/>
      <c r="B51" s="65" t="s">
        <v>359</v>
      </c>
      <c r="C51" s="251">
        <f>ROUND(C50*8%,2)</f>
        <v>0</v>
      </c>
      <c r="D51" s="251">
        <f>ROUND(D50*8%,2)</f>
        <v>0</v>
      </c>
      <c r="E51" s="62">
        <f t="shared" si="5"/>
        <v>0</v>
      </c>
      <c r="F51" s="76" t="e">
        <f t="shared" si="4"/>
        <v>#DIV/0!</v>
      </c>
      <c r="G51" s="398"/>
      <c r="H51" s="398"/>
      <c r="I51" s="398"/>
      <c r="J51" s="398"/>
      <c r="K51" s="243"/>
      <c r="L51" s="243"/>
    </row>
    <row r="52" spans="1:12" ht="20.100000000000001" customHeight="1" x14ac:dyDescent="0.25">
      <c r="A52" s="408"/>
      <c r="B52" s="70" t="s">
        <v>6</v>
      </c>
      <c r="C52" s="71">
        <f>C50+C51</f>
        <v>0</v>
      </c>
      <c r="D52" s="71">
        <f>D50+D51</f>
        <v>0</v>
      </c>
      <c r="E52" s="71">
        <f>E50+E51</f>
        <v>0</v>
      </c>
      <c r="F52" s="230" t="e">
        <f t="shared" si="4"/>
        <v>#DIV/0!</v>
      </c>
      <c r="G52" s="398"/>
      <c r="H52" s="398"/>
      <c r="I52" s="398"/>
      <c r="J52" s="398"/>
      <c r="K52" s="243"/>
      <c r="L52" s="243"/>
    </row>
    <row r="53" spans="1:12" ht="14.1" customHeight="1" x14ac:dyDescent="0.25">
      <c r="A53" s="402" t="s">
        <v>284</v>
      </c>
      <c r="B53" s="61" t="s">
        <v>275</v>
      </c>
      <c r="C53" s="216"/>
      <c r="D53" s="216"/>
      <c r="E53" s="62">
        <f>C53-D53</f>
        <v>0</v>
      </c>
      <c r="F53" s="239" t="e">
        <f t="shared" si="4"/>
        <v>#DIV/0!</v>
      </c>
      <c r="G53" s="398"/>
      <c r="H53" s="398"/>
      <c r="I53" s="398"/>
      <c r="J53" s="398"/>
      <c r="K53" s="243"/>
      <c r="L53" s="243"/>
    </row>
    <row r="54" spans="1:12" ht="14.1" customHeight="1" x14ac:dyDescent="0.25">
      <c r="A54" s="403"/>
      <c r="B54" s="61" t="s">
        <v>276</v>
      </c>
      <c r="C54" s="216"/>
      <c r="D54" s="216"/>
      <c r="E54" s="62">
        <f>C54-D54</f>
        <v>0</v>
      </c>
      <c r="F54" s="239" t="e">
        <f t="shared" si="4"/>
        <v>#DIV/0!</v>
      </c>
      <c r="G54" s="398"/>
      <c r="H54" s="398"/>
      <c r="I54" s="398"/>
      <c r="J54" s="398"/>
      <c r="K54" s="243"/>
      <c r="L54" s="243"/>
    </row>
    <row r="55" spans="1:12" ht="14.1" customHeight="1" x14ac:dyDescent="0.25">
      <c r="A55" s="403"/>
      <c r="B55" s="63" t="s">
        <v>277</v>
      </c>
      <c r="C55" s="401"/>
      <c r="D55" s="391"/>
      <c r="E55" s="393">
        <f>C55-D55</f>
        <v>0</v>
      </c>
      <c r="F55" s="395" t="e">
        <f t="shared" si="4"/>
        <v>#DIV/0!</v>
      </c>
      <c r="G55" s="398"/>
      <c r="H55" s="398"/>
      <c r="I55" s="398"/>
      <c r="J55" s="398"/>
      <c r="K55" s="243"/>
      <c r="L55" s="243"/>
    </row>
    <row r="56" spans="1:12" ht="14.1" customHeight="1" x14ac:dyDescent="0.25">
      <c r="A56" s="403"/>
      <c r="B56" s="64" t="s">
        <v>278</v>
      </c>
      <c r="C56" s="401"/>
      <c r="D56" s="392"/>
      <c r="E56" s="394"/>
      <c r="F56" s="396" t="e">
        <f>(D56/C56)*100</f>
        <v>#DIV/0!</v>
      </c>
      <c r="G56" s="398"/>
      <c r="H56" s="398"/>
      <c r="I56" s="398"/>
      <c r="J56" s="398"/>
      <c r="K56" s="243"/>
      <c r="L56" s="243"/>
    </row>
    <row r="57" spans="1:12" ht="14.1" customHeight="1" x14ac:dyDescent="0.25">
      <c r="A57" s="403"/>
      <c r="B57" s="63" t="s">
        <v>277</v>
      </c>
      <c r="C57" s="401"/>
      <c r="D57" s="391"/>
      <c r="E57" s="393">
        <f>C57-D57</f>
        <v>0</v>
      </c>
      <c r="F57" s="395" t="e">
        <f>(D57/C57)</f>
        <v>#DIV/0!</v>
      </c>
      <c r="G57" s="398"/>
      <c r="H57" s="398"/>
      <c r="I57" s="398"/>
      <c r="J57" s="398"/>
      <c r="K57" s="243"/>
      <c r="L57" s="243"/>
    </row>
    <row r="58" spans="1:12" ht="24.95" customHeight="1" x14ac:dyDescent="0.25">
      <c r="A58" s="403"/>
      <c r="B58" s="64" t="s">
        <v>360</v>
      </c>
      <c r="C58" s="401"/>
      <c r="D58" s="392"/>
      <c r="E58" s="394"/>
      <c r="F58" s="396" t="e">
        <f>(D58/C58)*100</f>
        <v>#DIV/0!</v>
      </c>
      <c r="G58" s="398"/>
      <c r="H58" s="398"/>
      <c r="I58" s="398"/>
      <c r="J58" s="398"/>
      <c r="K58" s="243"/>
      <c r="L58" s="243"/>
    </row>
    <row r="59" spans="1:12" ht="14.1" customHeight="1" x14ac:dyDescent="0.25">
      <c r="A59" s="403"/>
      <c r="B59" s="63" t="s">
        <v>277</v>
      </c>
      <c r="C59" s="401"/>
      <c r="D59" s="391"/>
      <c r="E59" s="393">
        <f>C59-D59</f>
        <v>0</v>
      </c>
      <c r="F59" s="395" t="e">
        <f>(D59/C59)</f>
        <v>#DIV/0!</v>
      </c>
      <c r="G59" s="398"/>
      <c r="H59" s="398"/>
      <c r="I59" s="398"/>
      <c r="J59" s="398"/>
      <c r="K59" s="243"/>
      <c r="L59" s="243"/>
    </row>
    <row r="60" spans="1:12" ht="24.95" customHeight="1" x14ac:dyDescent="0.25">
      <c r="A60" s="403"/>
      <c r="B60" s="64" t="s">
        <v>279</v>
      </c>
      <c r="C60" s="405"/>
      <c r="D60" s="392"/>
      <c r="E60" s="394"/>
      <c r="F60" s="396" t="e">
        <f>(D60/C60)*100</f>
        <v>#DIV/0!</v>
      </c>
      <c r="G60" s="398"/>
      <c r="H60" s="398"/>
      <c r="I60" s="398"/>
      <c r="J60" s="398"/>
      <c r="K60" s="243"/>
      <c r="L60" s="243"/>
    </row>
    <row r="61" spans="1:12" ht="14.1" customHeight="1" x14ac:dyDescent="0.25">
      <c r="A61" s="403"/>
      <c r="B61" s="61" t="s">
        <v>280</v>
      </c>
      <c r="C61" s="62">
        <f>C55+C57+C59</f>
        <v>0</v>
      </c>
      <c r="D61" s="62">
        <f>D55+D57+D59</f>
        <v>0</v>
      </c>
      <c r="E61" s="62">
        <f>E55+E57+E59</f>
        <v>0</v>
      </c>
      <c r="F61" s="76" t="e">
        <f t="shared" ref="F61:F72" si="6">(D61/C61)</f>
        <v>#DIV/0!</v>
      </c>
      <c r="G61" s="398"/>
      <c r="H61" s="398"/>
      <c r="I61" s="398"/>
      <c r="J61" s="398"/>
      <c r="K61" s="243"/>
      <c r="L61" s="243"/>
    </row>
    <row r="62" spans="1:12" ht="14.1" customHeight="1" x14ac:dyDescent="0.25">
      <c r="A62" s="403"/>
      <c r="B62" s="61" t="s">
        <v>376</v>
      </c>
      <c r="C62" s="216"/>
      <c r="D62" s="216"/>
      <c r="E62" s="216"/>
      <c r="F62" s="227"/>
      <c r="G62" s="398"/>
      <c r="H62" s="398"/>
      <c r="I62" s="398"/>
      <c r="J62" s="398"/>
      <c r="K62" s="243"/>
      <c r="L62" s="243"/>
    </row>
    <row r="63" spans="1:12" ht="14.1" customHeight="1" x14ac:dyDescent="0.25">
      <c r="A63" s="404"/>
      <c r="B63" s="65" t="s">
        <v>281</v>
      </c>
      <c r="C63" s="62">
        <f>C53+C54+C61+C62</f>
        <v>0</v>
      </c>
      <c r="D63" s="62">
        <f>D53+D54+D61+D62</f>
        <v>0</v>
      </c>
      <c r="E63" s="62">
        <f t="shared" ref="E63:E64" si="7">C63-D63</f>
        <v>0</v>
      </c>
      <c r="F63" s="76" t="e">
        <f t="shared" si="6"/>
        <v>#DIV/0!</v>
      </c>
      <c r="G63" s="398"/>
      <c r="H63" s="398"/>
      <c r="I63" s="398"/>
      <c r="J63" s="398"/>
      <c r="K63" s="243"/>
      <c r="L63" s="243"/>
    </row>
    <row r="64" spans="1:12" ht="14.1" customHeight="1" x14ac:dyDescent="0.25">
      <c r="A64" s="404"/>
      <c r="B64" s="65" t="s">
        <v>359</v>
      </c>
      <c r="C64" s="251">
        <f>ROUND(C63*8%,2)</f>
        <v>0</v>
      </c>
      <c r="D64" s="251">
        <f>ROUND(D63*8%,2)</f>
        <v>0</v>
      </c>
      <c r="E64" s="62">
        <f t="shared" si="7"/>
        <v>0</v>
      </c>
      <c r="F64" s="76" t="e">
        <f t="shared" si="6"/>
        <v>#DIV/0!</v>
      </c>
      <c r="G64" s="398"/>
      <c r="H64" s="398"/>
      <c r="I64" s="398"/>
      <c r="J64" s="398"/>
      <c r="K64" s="243"/>
      <c r="L64" s="243"/>
    </row>
    <row r="65" spans="1:33" ht="20.100000000000001" customHeight="1" x14ac:dyDescent="0.25">
      <c r="A65" s="404"/>
      <c r="B65" s="231" t="s">
        <v>6</v>
      </c>
      <c r="C65" s="233">
        <f>C63+C64</f>
        <v>0</v>
      </c>
      <c r="D65" s="233">
        <f>D63+D64</f>
        <v>0</v>
      </c>
      <c r="E65" s="233">
        <f>E63+E64</f>
        <v>0</v>
      </c>
      <c r="F65" s="232" t="e">
        <f t="shared" si="6"/>
        <v>#DIV/0!</v>
      </c>
      <c r="G65" s="398"/>
      <c r="H65" s="398"/>
      <c r="I65" s="398"/>
      <c r="J65" s="398"/>
      <c r="K65" s="243"/>
      <c r="L65" s="243"/>
    </row>
    <row r="66" spans="1:33" ht="20.100000000000001" customHeight="1" x14ac:dyDescent="0.25">
      <c r="A66" s="226"/>
      <c r="B66" s="159" t="s">
        <v>361</v>
      </c>
      <c r="C66" s="157">
        <f>C14+C27+C40+C53</f>
        <v>0</v>
      </c>
      <c r="D66" s="157">
        <f t="shared" ref="D66:E66" si="8">D14+D27+D40+D53</f>
        <v>0</v>
      </c>
      <c r="E66" s="157">
        <f t="shared" si="8"/>
        <v>0</v>
      </c>
      <c r="F66" s="158" t="e">
        <f t="shared" si="6"/>
        <v>#DIV/0!</v>
      </c>
      <c r="G66" s="398"/>
      <c r="H66" s="398"/>
      <c r="I66" s="398"/>
      <c r="J66" s="398"/>
      <c r="K66" s="243"/>
      <c r="L66" s="243"/>
    </row>
    <row r="67" spans="1:33" ht="38.25" customHeight="1" x14ac:dyDescent="0.25">
      <c r="A67" s="141"/>
      <c r="B67" s="156" t="s">
        <v>362</v>
      </c>
      <c r="C67" s="72">
        <f>C15+C28+C41+C54</f>
        <v>0</v>
      </c>
      <c r="D67" s="72">
        <f t="shared" ref="D67:E67" si="9">D15+D28+D41+D54</f>
        <v>0</v>
      </c>
      <c r="E67" s="72">
        <f t="shared" si="9"/>
        <v>0</v>
      </c>
      <c r="F67" s="73" t="e">
        <f t="shared" si="6"/>
        <v>#DIV/0!</v>
      </c>
      <c r="G67" s="398"/>
      <c r="H67" s="398"/>
      <c r="I67" s="398"/>
      <c r="J67" s="398"/>
      <c r="K67" s="243"/>
      <c r="L67" s="243"/>
    </row>
    <row r="68" spans="1:33" ht="20.100000000000001" customHeight="1" x14ac:dyDescent="0.25">
      <c r="A68" s="141"/>
      <c r="B68" s="219" t="s">
        <v>280</v>
      </c>
      <c r="C68" s="220">
        <f>C22+C35+C48+C61</f>
        <v>0</v>
      </c>
      <c r="D68" s="220">
        <f t="shared" ref="D68:E68" si="10">D22+D35+D48+D61</f>
        <v>0</v>
      </c>
      <c r="E68" s="220">
        <f t="shared" si="10"/>
        <v>0</v>
      </c>
      <c r="F68" s="221" t="e">
        <f t="shared" si="6"/>
        <v>#DIV/0!</v>
      </c>
      <c r="G68" s="398"/>
      <c r="H68" s="398"/>
      <c r="I68" s="398"/>
      <c r="J68" s="398"/>
      <c r="K68" s="243"/>
      <c r="L68" s="243"/>
    </row>
    <row r="69" spans="1:33" ht="42" customHeight="1" x14ac:dyDescent="0.25">
      <c r="A69" s="141"/>
      <c r="B69" s="156" t="s">
        <v>377</v>
      </c>
      <c r="C69" s="222">
        <f>C23+C36+C49+C62</f>
        <v>0</v>
      </c>
      <c r="D69" s="222">
        <f t="shared" ref="D69:E72" si="11">D23+D36+D49+D62</f>
        <v>0</v>
      </c>
      <c r="E69" s="222">
        <f t="shared" si="11"/>
        <v>0</v>
      </c>
      <c r="F69" s="223" t="e">
        <f>(C69/D69)</f>
        <v>#DIV/0!</v>
      </c>
      <c r="G69" s="399"/>
      <c r="H69" s="398"/>
      <c r="I69" s="398"/>
      <c r="J69" s="398"/>
      <c r="K69" s="243"/>
      <c r="L69" s="243"/>
    </row>
    <row r="70" spans="1:33" s="57" customFormat="1" ht="30" customHeight="1" x14ac:dyDescent="0.25">
      <c r="A70" s="141"/>
      <c r="B70" s="234" t="s">
        <v>285</v>
      </c>
      <c r="C70" s="222">
        <f>C24+C37+C50+C63</f>
        <v>0</v>
      </c>
      <c r="D70" s="222">
        <f t="shared" si="11"/>
        <v>0</v>
      </c>
      <c r="E70" s="222">
        <f t="shared" si="11"/>
        <v>0</v>
      </c>
      <c r="F70" s="223" t="e">
        <f t="shared" si="6"/>
        <v>#DIV/0!</v>
      </c>
      <c r="G70" s="399"/>
      <c r="H70" s="398"/>
      <c r="I70" s="398"/>
      <c r="J70" s="398"/>
      <c r="K70" s="248"/>
      <c r="L70" s="248"/>
      <c r="M70" s="249"/>
      <c r="N70" s="249"/>
      <c r="O70" s="249"/>
      <c r="P70" s="249"/>
      <c r="Q70" s="249"/>
      <c r="R70" s="249"/>
      <c r="S70" s="249"/>
      <c r="T70" s="249"/>
      <c r="U70" s="249"/>
      <c r="V70" s="249"/>
      <c r="W70" s="249"/>
      <c r="X70" s="249"/>
      <c r="Y70" s="249"/>
      <c r="Z70" s="249"/>
      <c r="AA70" s="249"/>
      <c r="AB70" s="249"/>
      <c r="AC70" s="249"/>
      <c r="AD70" s="249"/>
      <c r="AE70" s="249"/>
      <c r="AF70" s="249"/>
      <c r="AG70" s="249"/>
    </row>
    <row r="71" spans="1:33" s="57" customFormat="1" ht="30.75" customHeight="1" x14ac:dyDescent="0.25">
      <c r="A71" s="141"/>
      <c r="B71" s="234" t="s">
        <v>286</v>
      </c>
      <c r="C71" s="222">
        <f>C25+C38+C51+C64</f>
        <v>0</v>
      </c>
      <c r="D71" s="222">
        <f t="shared" si="11"/>
        <v>0</v>
      </c>
      <c r="E71" s="222">
        <f t="shared" si="11"/>
        <v>0</v>
      </c>
      <c r="F71" s="223" t="e">
        <f t="shared" si="6"/>
        <v>#DIV/0!</v>
      </c>
      <c r="G71" s="400"/>
      <c r="H71" s="422"/>
      <c r="I71" s="422"/>
      <c r="J71" s="422"/>
      <c r="K71" s="248"/>
      <c r="L71" s="248"/>
      <c r="M71" s="249"/>
      <c r="N71" s="249"/>
      <c r="O71" s="249"/>
      <c r="P71" s="249"/>
      <c r="Q71" s="249"/>
      <c r="R71" s="249"/>
      <c r="S71" s="249"/>
      <c r="T71" s="249"/>
      <c r="U71" s="249"/>
      <c r="V71" s="249"/>
      <c r="W71" s="249"/>
      <c r="X71" s="249"/>
      <c r="Y71" s="249"/>
      <c r="Z71" s="249"/>
      <c r="AA71" s="249"/>
      <c r="AB71" s="249"/>
      <c r="AC71" s="249"/>
      <c r="AD71" s="249"/>
      <c r="AE71" s="249"/>
      <c r="AF71" s="249"/>
      <c r="AG71" s="249"/>
    </row>
    <row r="72" spans="1:33" s="57" customFormat="1" ht="29.25" customHeight="1" x14ac:dyDescent="0.25">
      <c r="A72" s="141"/>
      <c r="B72" s="224" t="s">
        <v>287</v>
      </c>
      <c r="C72" s="225">
        <f>C26+C39+C52+C65</f>
        <v>0</v>
      </c>
      <c r="D72" s="225">
        <f t="shared" si="11"/>
        <v>0</v>
      </c>
      <c r="E72" s="225">
        <f t="shared" si="11"/>
        <v>0</v>
      </c>
      <c r="F72" s="223" t="e">
        <f t="shared" si="6"/>
        <v>#DIV/0!</v>
      </c>
      <c r="G72" s="218">
        <f>D72-H72-I72-J72</f>
        <v>0</v>
      </c>
      <c r="H72" s="74"/>
      <c r="I72" s="74"/>
      <c r="J72" s="74"/>
      <c r="K72" s="248"/>
      <c r="L72" s="248"/>
      <c r="M72" s="249"/>
      <c r="N72" s="249"/>
      <c r="O72" s="249"/>
      <c r="P72" s="249"/>
      <c r="Q72" s="249"/>
      <c r="R72" s="249"/>
      <c r="S72" s="249"/>
      <c r="T72" s="249"/>
      <c r="U72" s="249"/>
      <c r="V72" s="249"/>
      <c r="W72" s="249"/>
      <c r="X72" s="249"/>
      <c r="Y72" s="249"/>
      <c r="Z72" s="249"/>
      <c r="AA72" s="249"/>
      <c r="AB72" s="249"/>
      <c r="AC72" s="249"/>
      <c r="AD72" s="249"/>
      <c r="AE72" s="249"/>
      <c r="AF72" s="249"/>
      <c r="AG72" s="249"/>
    </row>
    <row r="73" spans="1:33" s="57" customFormat="1" ht="20.25" customHeight="1" x14ac:dyDescent="0.25">
      <c r="A73" s="58"/>
      <c r="B73" s="215"/>
      <c r="C73" s="75"/>
      <c r="D73" s="75"/>
      <c r="E73" s="75"/>
      <c r="F73" s="75"/>
      <c r="G73" s="75"/>
      <c r="H73" s="76" t="e">
        <f>+H72/(+G72+H72+I72+J72)</f>
        <v>#DIV/0!</v>
      </c>
      <c r="I73" s="75"/>
      <c r="J73" s="75"/>
      <c r="K73" s="248"/>
      <c r="L73" s="248"/>
      <c r="M73" s="249"/>
      <c r="N73" s="249"/>
      <c r="O73" s="249"/>
      <c r="P73" s="249"/>
      <c r="Q73" s="249"/>
      <c r="R73" s="249"/>
      <c r="S73" s="249"/>
      <c r="T73" s="249"/>
      <c r="U73" s="249"/>
      <c r="V73" s="249"/>
      <c r="W73" s="249"/>
      <c r="X73" s="249"/>
      <c r="Y73" s="249"/>
      <c r="Z73" s="249"/>
      <c r="AA73" s="249"/>
      <c r="AB73" s="249"/>
      <c r="AC73" s="249"/>
      <c r="AD73" s="249"/>
      <c r="AE73" s="249"/>
      <c r="AF73" s="249"/>
      <c r="AG73" s="249"/>
    </row>
    <row r="74" spans="1:33" s="57" customFormat="1" ht="33.75" customHeight="1" x14ac:dyDescent="0.25">
      <c r="A74" s="58"/>
      <c r="B74" s="389" t="s">
        <v>380</v>
      </c>
      <c r="C74" s="389"/>
      <c r="D74" s="389"/>
      <c r="E74" s="389"/>
      <c r="F74" s="389"/>
      <c r="G74" s="389"/>
      <c r="H74" s="75"/>
      <c r="I74" s="141"/>
      <c r="J74" s="77"/>
      <c r="K74" s="248"/>
      <c r="L74" s="248"/>
      <c r="M74" s="249"/>
      <c r="N74" s="249"/>
      <c r="O74" s="249"/>
      <c r="P74" s="249"/>
      <c r="Q74" s="249"/>
      <c r="R74" s="249"/>
      <c r="S74" s="249"/>
      <c r="T74" s="249"/>
      <c r="U74" s="249"/>
      <c r="V74" s="249"/>
      <c r="W74" s="249"/>
      <c r="X74" s="249"/>
      <c r="Y74" s="249"/>
      <c r="Z74" s="249"/>
      <c r="AA74" s="249"/>
      <c r="AB74" s="249"/>
      <c r="AC74" s="249"/>
      <c r="AD74" s="249"/>
      <c r="AE74" s="249"/>
      <c r="AF74" s="249"/>
      <c r="AG74" s="249"/>
    </row>
    <row r="75" spans="1:33" s="57" customFormat="1" ht="23.25" customHeight="1" x14ac:dyDescent="0.25">
      <c r="A75" s="58"/>
      <c r="B75" s="390" t="s">
        <v>381</v>
      </c>
      <c r="C75" s="390"/>
      <c r="D75" s="390"/>
      <c r="E75" s="390"/>
      <c r="F75" s="252"/>
      <c r="G75" s="252"/>
      <c r="H75" s="75"/>
      <c r="I75" s="58"/>
      <c r="J75" s="77"/>
      <c r="K75" s="248"/>
      <c r="L75" s="248"/>
      <c r="M75" s="249"/>
      <c r="N75" s="249"/>
      <c r="O75" s="249"/>
      <c r="P75" s="249"/>
      <c r="Q75" s="249"/>
      <c r="R75" s="249"/>
      <c r="S75" s="249"/>
      <c r="T75" s="249"/>
      <c r="U75" s="249"/>
      <c r="V75" s="249"/>
      <c r="W75" s="249"/>
      <c r="X75" s="249"/>
      <c r="Y75" s="249"/>
      <c r="Z75" s="249"/>
      <c r="AA75" s="249"/>
      <c r="AB75" s="249"/>
      <c r="AC75" s="249"/>
      <c r="AD75" s="249"/>
      <c r="AE75" s="249"/>
      <c r="AF75" s="249"/>
      <c r="AG75" s="249"/>
    </row>
    <row r="76" spans="1:33" s="214" customFormat="1" ht="25.35" customHeight="1" x14ac:dyDescent="0.25">
      <c r="B76" s="241"/>
      <c r="C76" s="241"/>
      <c r="D76" s="241"/>
      <c r="E76" s="241"/>
      <c r="F76" s="241"/>
      <c r="G76" s="242"/>
      <c r="K76" s="243"/>
      <c r="L76" s="243"/>
    </row>
    <row r="77" spans="1:33" s="214" customFormat="1" x14ac:dyDescent="0.25">
      <c r="B77" s="244"/>
      <c r="C77" s="245"/>
      <c r="D77" s="245"/>
      <c r="E77" s="245"/>
      <c r="F77" s="245"/>
      <c r="G77" s="245"/>
      <c r="H77" s="246"/>
      <c r="I77" s="246"/>
      <c r="J77" s="246"/>
      <c r="K77" s="243"/>
      <c r="L77" s="243"/>
    </row>
    <row r="78" spans="1:33" s="214" customFormat="1" x14ac:dyDescent="0.25">
      <c r="C78" s="243"/>
      <c r="D78" s="243"/>
      <c r="E78" s="243"/>
      <c r="F78" s="243"/>
      <c r="G78" s="243"/>
      <c r="H78" s="243"/>
      <c r="I78" s="243"/>
      <c r="J78" s="243"/>
      <c r="K78" s="243"/>
      <c r="L78" s="243"/>
    </row>
    <row r="79" spans="1:33" s="214" customFormat="1" x14ac:dyDescent="0.25">
      <c r="B79" s="243"/>
      <c r="C79" s="243"/>
      <c r="D79" s="243"/>
      <c r="E79" s="243"/>
      <c r="F79" s="243"/>
      <c r="G79" s="243"/>
      <c r="H79" s="243"/>
      <c r="I79" s="243"/>
      <c r="J79" s="243"/>
      <c r="K79" s="243"/>
      <c r="L79" s="243"/>
    </row>
    <row r="80" spans="1:33" s="214" customFormat="1" x14ac:dyDescent="0.25">
      <c r="B80" s="243"/>
      <c r="C80" s="243"/>
      <c r="D80" s="243"/>
      <c r="E80" s="243"/>
      <c r="F80" s="243"/>
      <c r="G80" s="243"/>
      <c r="H80" s="243"/>
      <c r="I80" s="243"/>
      <c r="J80" s="243"/>
      <c r="K80" s="243"/>
      <c r="L80" s="243"/>
    </row>
    <row r="81" spans="2:12" s="214" customFormat="1" x14ac:dyDescent="0.25">
      <c r="B81" s="243"/>
      <c r="K81" s="243"/>
      <c r="L81" s="243"/>
    </row>
    <row r="82" spans="2:12" s="214" customFormat="1" x14ac:dyDescent="0.25">
      <c r="B82" s="243"/>
      <c r="K82" s="243"/>
      <c r="L82" s="243"/>
    </row>
    <row r="83" spans="2:12" s="214" customFormat="1" x14ac:dyDescent="0.25">
      <c r="B83" s="243"/>
      <c r="C83" s="243"/>
      <c r="D83" s="243"/>
      <c r="E83" s="243"/>
      <c r="F83" s="243"/>
      <c r="G83" s="243"/>
      <c r="H83" s="243"/>
      <c r="I83" s="243"/>
      <c r="J83" s="243"/>
      <c r="K83" s="243"/>
      <c r="L83" s="243"/>
    </row>
    <row r="84" spans="2:12" s="214" customFormat="1" x14ac:dyDescent="0.25"/>
    <row r="85" spans="2:12" s="214" customFormat="1" x14ac:dyDescent="0.25"/>
    <row r="86" spans="2:12" s="214" customFormat="1" x14ac:dyDescent="0.25"/>
    <row r="87" spans="2:12" s="214" customFormat="1" x14ac:dyDescent="0.25"/>
    <row r="88" spans="2:12" s="214" customFormat="1" x14ac:dyDescent="0.25"/>
    <row r="89" spans="2:12" s="214" customFormat="1" x14ac:dyDescent="0.25"/>
    <row r="90" spans="2:12" s="214" customFormat="1" x14ac:dyDescent="0.25"/>
    <row r="91" spans="2:12" s="214" customFormat="1" x14ac:dyDescent="0.25"/>
    <row r="92" spans="2:12" s="214" customFormat="1" x14ac:dyDescent="0.25"/>
    <row r="93" spans="2:12" s="214" customFormat="1" x14ac:dyDescent="0.25"/>
    <row r="94" spans="2:12" s="214" customFormat="1" x14ac:dyDescent="0.25"/>
    <row r="95" spans="2:12" s="214" customFormat="1" x14ac:dyDescent="0.25"/>
    <row r="96" spans="2:12" s="214" customFormat="1" x14ac:dyDescent="0.25"/>
    <row r="97" s="214" customFormat="1" x14ac:dyDescent="0.25"/>
    <row r="98" s="214" customFormat="1" x14ac:dyDescent="0.25"/>
    <row r="99" s="214" customFormat="1" x14ac:dyDescent="0.25"/>
    <row r="100" s="214" customFormat="1" x14ac:dyDescent="0.25"/>
    <row r="101" s="214" customFormat="1" x14ac:dyDescent="0.25"/>
    <row r="102" s="214" customFormat="1" x14ac:dyDescent="0.25"/>
    <row r="103" s="214" customFormat="1" x14ac:dyDescent="0.25"/>
    <row r="104" s="214" customFormat="1" x14ac:dyDescent="0.25"/>
    <row r="105" s="214" customFormat="1" x14ac:dyDescent="0.25"/>
    <row r="106" s="214" customFormat="1" x14ac:dyDescent="0.25"/>
    <row r="107" s="214" customFormat="1" x14ac:dyDescent="0.25"/>
    <row r="108" s="214" customFormat="1" x14ac:dyDescent="0.25"/>
    <row r="109" s="214" customFormat="1" x14ac:dyDescent="0.25"/>
    <row r="110" s="214" customFormat="1" x14ac:dyDescent="0.25"/>
    <row r="111" s="214" customFormat="1" x14ac:dyDescent="0.25"/>
    <row r="112" s="214" customFormat="1" x14ac:dyDescent="0.25"/>
    <row r="113" s="214" customFormat="1" x14ac:dyDescent="0.25"/>
    <row r="114" s="214" customFormat="1" x14ac:dyDescent="0.25"/>
    <row r="115" s="214" customFormat="1" x14ac:dyDescent="0.25"/>
    <row r="116" s="214" customFormat="1" x14ac:dyDescent="0.25"/>
    <row r="117" s="214" customFormat="1" x14ac:dyDescent="0.25"/>
    <row r="118" s="214" customFormat="1" x14ac:dyDescent="0.25"/>
    <row r="119" s="214" customFormat="1" x14ac:dyDescent="0.25"/>
    <row r="120" s="214" customFormat="1" x14ac:dyDescent="0.25"/>
    <row r="121" s="214" customFormat="1" x14ac:dyDescent="0.25"/>
    <row r="122" s="214" customFormat="1" x14ac:dyDescent="0.25"/>
    <row r="123" s="214" customFormat="1" x14ac:dyDescent="0.25"/>
    <row r="124" s="214" customFormat="1" x14ac:dyDescent="0.25"/>
    <row r="125" s="214" customFormat="1" x14ac:dyDescent="0.25"/>
    <row r="126" s="214" customFormat="1" x14ac:dyDescent="0.25"/>
    <row r="127" s="214" customFormat="1" x14ac:dyDescent="0.25"/>
    <row r="128" s="214" customFormat="1" x14ac:dyDescent="0.25"/>
    <row r="129" s="214" customFormat="1" x14ac:dyDescent="0.25"/>
    <row r="130" s="214" customFormat="1" x14ac:dyDescent="0.25"/>
    <row r="131" s="214" customFormat="1" x14ac:dyDescent="0.25"/>
    <row r="132" s="214" customFormat="1" x14ac:dyDescent="0.25"/>
    <row r="133" s="214" customFormat="1" x14ac:dyDescent="0.25"/>
    <row r="134" s="214" customFormat="1" x14ac:dyDescent="0.25"/>
    <row r="135" s="214" customFormat="1" x14ac:dyDescent="0.25"/>
    <row r="136" s="214" customFormat="1" x14ac:dyDescent="0.25"/>
    <row r="137" s="214" customFormat="1" x14ac:dyDescent="0.25"/>
    <row r="138" s="214" customFormat="1" x14ac:dyDescent="0.25"/>
    <row r="139" s="214" customFormat="1" x14ac:dyDescent="0.25"/>
    <row r="140" s="214" customFormat="1" x14ac:dyDescent="0.25"/>
    <row r="141" s="214" customFormat="1" x14ac:dyDescent="0.25"/>
    <row r="142" s="214" customFormat="1" x14ac:dyDescent="0.25"/>
    <row r="143" s="214" customFormat="1" x14ac:dyDescent="0.25"/>
    <row r="144" s="214" customFormat="1" x14ac:dyDescent="0.25"/>
    <row r="145" s="214" customFormat="1" x14ac:dyDescent="0.25"/>
    <row r="146" s="214" customFormat="1" x14ac:dyDescent="0.25"/>
    <row r="147" s="214" customFormat="1" x14ac:dyDescent="0.25"/>
    <row r="148" s="214" customFormat="1" x14ac:dyDescent="0.25"/>
    <row r="149" s="214" customFormat="1" x14ac:dyDescent="0.25"/>
    <row r="150" s="214" customFormat="1" x14ac:dyDescent="0.25"/>
    <row r="151" s="214" customFormat="1" x14ac:dyDescent="0.25"/>
    <row r="152" s="214" customFormat="1" x14ac:dyDescent="0.25"/>
    <row r="153" s="214" customFormat="1" x14ac:dyDescent="0.25"/>
    <row r="154" s="214" customFormat="1" x14ac:dyDescent="0.25"/>
    <row r="155" s="214" customFormat="1" x14ac:dyDescent="0.25"/>
    <row r="156" s="214" customFormat="1" x14ac:dyDescent="0.25"/>
    <row r="157" s="214" customFormat="1" x14ac:dyDescent="0.25"/>
    <row r="158" s="214" customFormat="1" x14ac:dyDescent="0.25"/>
    <row r="159" s="214" customFormat="1" x14ac:dyDescent="0.25"/>
    <row r="160" s="214" customFormat="1" x14ac:dyDescent="0.25"/>
    <row r="161" s="214" customFormat="1" x14ac:dyDescent="0.25"/>
    <row r="162" s="214" customFormat="1" x14ac:dyDescent="0.25"/>
    <row r="163" s="214" customFormat="1" x14ac:dyDescent="0.25"/>
    <row r="164" s="214" customFormat="1" x14ac:dyDescent="0.25"/>
    <row r="165" s="214" customFormat="1" x14ac:dyDescent="0.25"/>
    <row r="166" s="214" customFormat="1" x14ac:dyDescent="0.25"/>
    <row r="167" s="214" customFormat="1" x14ac:dyDescent="0.25"/>
    <row r="168" s="214" customFormat="1" x14ac:dyDescent="0.25"/>
    <row r="169" s="214" customFormat="1" x14ac:dyDescent="0.25"/>
    <row r="170" s="214" customFormat="1" x14ac:dyDescent="0.25"/>
    <row r="171" s="214" customFormat="1" x14ac:dyDescent="0.25"/>
    <row r="172" s="214" customFormat="1" x14ac:dyDescent="0.25"/>
    <row r="173" s="214" customFormat="1" x14ac:dyDescent="0.25"/>
    <row r="174" s="214" customFormat="1" x14ac:dyDescent="0.25"/>
    <row r="175" s="214" customFormat="1" x14ac:dyDescent="0.25"/>
    <row r="176" s="214" customFormat="1" x14ac:dyDescent="0.25"/>
    <row r="177" s="214" customFormat="1" x14ac:dyDescent="0.25"/>
    <row r="178" s="214" customFormat="1" x14ac:dyDescent="0.25"/>
    <row r="179" s="214" customFormat="1" x14ac:dyDescent="0.25"/>
    <row r="180" s="214" customFormat="1" x14ac:dyDescent="0.25"/>
    <row r="181" s="214" customFormat="1" x14ac:dyDescent="0.25"/>
    <row r="182" s="214" customFormat="1" x14ac:dyDescent="0.25"/>
    <row r="183" s="214" customFormat="1" x14ac:dyDescent="0.25"/>
    <row r="184" s="214" customFormat="1" x14ac:dyDescent="0.25"/>
    <row r="185" s="214" customFormat="1" x14ac:dyDescent="0.25"/>
    <row r="186" s="214" customFormat="1" x14ac:dyDescent="0.25"/>
    <row r="187" s="214" customFormat="1" x14ac:dyDescent="0.25"/>
    <row r="188" s="214" customFormat="1" x14ac:dyDescent="0.25"/>
    <row r="189" s="214" customFormat="1" x14ac:dyDescent="0.25"/>
    <row r="190" s="214" customFormat="1" x14ac:dyDescent="0.25"/>
    <row r="191" s="214" customFormat="1" x14ac:dyDescent="0.25"/>
    <row r="192" s="214" customFormat="1" x14ac:dyDescent="0.25"/>
    <row r="193" s="214" customFormat="1" x14ac:dyDescent="0.25"/>
    <row r="194" s="214" customFormat="1" x14ac:dyDescent="0.25"/>
    <row r="195" s="214" customFormat="1" x14ac:dyDescent="0.25"/>
    <row r="196" s="214" customFormat="1" x14ac:dyDescent="0.25"/>
    <row r="197" s="214" customFormat="1" x14ac:dyDescent="0.25"/>
    <row r="198" s="214" customFormat="1" x14ac:dyDescent="0.25"/>
    <row r="199" s="214" customFormat="1" x14ac:dyDescent="0.25"/>
    <row r="200" s="214" customFormat="1" x14ac:dyDescent="0.25"/>
    <row r="201" s="214" customFormat="1" x14ac:dyDescent="0.25"/>
    <row r="202" s="214" customFormat="1" x14ac:dyDescent="0.25"/>
    <row r="203" s="214" customFormat="1" x14ac:dyDescent="0.25"/>
    <row r="204" s="214" customFormat="1" x14ac:dyDescent="0.25"/>
    <row r="205" s="214" customFormat="1" x14ac:dyDescent="0.25"/>
    <row r="206" s="214" customFormat="1" x14ac:dyDescent="0.25"/>
    <row r="207" s="214" customFormat="1" x14ac:dyDescent="0.25"/>
    <row r="208" s="214" customFormat="1" x14ac:dyDescent="0.25"/>
    <row r="209" s="214" customFormat="1" x14ac:dyDescent="0.25"/>
    <row r="210" s="214" customFormat="1" x14ac:dyDescent="0.25"/>
    <row r="211" s="214" customFormat="1" x14ac:dyDescent="0.25"/>
    <row r="212" s="214" customFormat="1" x14ac:dyDescent="0.25"/>
    <row r="213" s="214" customFormat="1" x14ac:dyDescent="0.25"/>
    <row r="214" s="214" customFormat="1" x14ac:dyDescent="0.25"/>
    <row r="215" s="214" customFormat="1" x14ac:dyDescent="0.25"/>
    <row r="216" s="214" customFormat="1" x14ac:dyDescent="0.25"/>
    <row r="217" s="214" customFormat="1" x14ac:dyDescent="0.25"/>
  </sheetData>
  <sheetProtection formatCells="0" formatColumns="0" formatRows="0" sort="0" autoFilter="0" pivotTables="0"/>
  <mergeCells count="66">
    <mergeCell ref="A27:A39"/>
    <mergeCell ref="E16:E17"/>
    <mergeCell ref="E20:E21"/>
    <mergeCell ref="F20:F21"/>
    <mergeCell ref="D18:D19"/>
    <mergeCell ref="E18:E19"/>
    <mergeCell ref="C33:C34"/>
    <mergeCell ref="C18:C19"/>
    <mergeCell ref="A14:A26"/>
    <mergeCell ref="C16:C17"/>
    <mergeCell ref="D16:D17"/>
    <mergeCell ref="D33:D34"/>
    <mergeCell ref="C29:C30"/>
    <mergeCell ref="D29:D30"/>
    <mergeCell ref="A9:J9"/>
    <mergeCell ref="D11:D13"/>
    <mergeCell ref="E11:E13"/>
    <mergeCell ref="F11:F13"/>
    <mergeCell ref="D10:J10"/>
    <mergeCell ref="C10:C13"/>
    <mergeCell ref="B10:B13"/>
    <mergeCell ref="A10:A13"/>
    <mergeCell ref="H11:H71"/>
    <mergeCell ref="I11:I71"/>
    <mergeCell ref="J11:J71"/>
    <mergeCell ref="D31:D32"/>
    <mergeCell ref="F16:F17"/>
    <mergeCell ref="F18:F19"/>
    <mergeCell ref="C20:C21"/>
    <mergeCell ref="D20:D21"/>
    <mergeCell ref="A40:A52"/>
    <mergeCell ref="C42:C43"/>
    <mergeCell ref="D42:D43"/>
    <mergeCell ref="E42:E43"/>
    <mergeCell ref="F42:F43"/>
    <mergeCell ref="C44:C45"/>
    <mergeCell ref="D44:D45"/>
    <mergeCell ref="F44:F45"/>
    <mergeCell ref="C46:C47"/>
    <mergeCell ref="D46:D47"/>
    <mergeCell ref="E46:E47"/>
    <mergeCell ref="F46:F47"/>
    <mergeCell ref="A53:A65"/>
    <mergeCell ref="C55:C56"/>
    <mergeCell ref="D55:D56"/>
    <mergeCell ref="E55:E56"/>
    <mergeCell ref="F55:F56"/>
    <mergeCell ref="C57:C58"/>
    <mergeCell ref="D57:D58"/>
    <mergeCell ref="E57:E58"/>
    <mergeCell ref="F57:F58"/>
    <mergeCell ref="C59:C60"/>
    <mergeCell ref="B74:G74"/>
    <mergeCell ref="B75:E75"/>
    <mergeCell ref="D59:D60"/>
    <mergeCell ref="E59:E60"/>
    <mergeCell ref="F59:F60"/>
    <mergeCell ref="G11:G71"/>
    <mergeCell ref="E44:E45"/>
    <mergeCell ref="E29:E30"/>
    <mergeCell ref="F29:F30"/>
    <mergeCell ref="C31:C32"/>
    <mergeCell ref="E31:E32"/>
    <mergeCell ref="F31:F32"/>
    <mergeCell ref="E33:E34"/>
    <mergeCell ref="F33:F34"/>
  </mergeCells>
  <pageMargins left="0.7" right="0.7" top="0.75" bottom="0.75" header="0.3" footer="0.3"/>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40F5-A23B-4F97-AA57-BD934592B461}">
  <sheetPr>
    <pageSetUpPr fitToPage="1"/>
  </sheetPr>
  <dimension ref="A1:F12"/>
  <sheetViews>
    <sheetView zoomScaleNormal="100" zoomScaleSheetLayoutView="130" workbookViewId="0">
      <selection activeCell="A2" sqref="A2"/>
    </sheetView>
  </sheetViews>
  <sheetFormatPr baseColWidth="10" defaultRowHeight="15" x14ac:dyDescent="0.25"/>
  <cols>
    <col min="1" max="1" width="26.28515625" style="254" customWidth="1"/>
    <col min="2" max="2" width="28.28515625" style="254" customWidth="1"/>
    <col min="3" max="4" width="24.7109375" style="254" customWidth="1"/>
    <col min="5" max="5" width="23.42578125" style="254" customWidth="1"/>
    <col min="6" max="257" width="11.42578125" style="254"/>
    <col min="258" max="258" width="26.28515625" style="254" customWidth="1"/>
    <col min="259" max="259" width="28.28515625" style="254" customWidth="1"/>
    <col min="260" max="260" width="24.7109375" style="254" customWidth="1"/>
    <col min="261" max="261" width="14.5703125" style="254" customWidth="1"/>
    <col min="262" max="513" width="11.42578125" style="254"/>
    <col min="514" max="514" width="26.28515625" style="254" customWidth="1"/>
    <col min="515" max="515" width="28.28515625" style="254" customWidth="1"/>
    <col min="516" max="516" width="24.7109375" style="254" customWidth="1"/>
    <col min="517" max="517" width="14.5703125" style="254" customWidth="1"/>
    <col min="518" max="769" width="11.42578125" style="254"/>
    <col min="770" max="770" width="26.28515625" style="254" customWidth="1"/>
    <col min="771" max="771" width="28.28515625" style="254" customWidth="1"/>
    <col min="772" max="772" width="24.7109375" style="254" customWidth="1"/>
    <col min="773" max="773" width="14.5703125" style="254" customWidth="1"/>
    <col min="774" max="1025" width="11.42578125" style="254"/>
    <col min="1026" max="1026" width="26.28515625" style="254" customWidth="1"/>
    <col min="1027" max="1027" width="28.28515625" style="254" customWidth="1"/>
    <col min="1028" max="1028" width="24.7109375" style="254" customWidth="1"/>
    <col min="1029" max="1029" width="14.5703125" style="254" customWidth="1"/>
    <col min="1030" max="1281" width="11.42578125" style="254"/>
    <col min="1282" max="1282" width="26.28515625" style="254" customWidth="1"/>
    <col min="1283" max="1283" width="28.28515625" style="254" customWidth="1"/>
    <col min="1284" max="1284" width="24.7109375" style="254" customWidth="1"/>
    <col min="1285" max="1285" width="14.5703125" style="254" customWidth="1"/>
    <col min="1286" max="1537" width="11.42578125" style="254"/>
    <col min="1538" max="1538" width="26.28515625" style="254" customWidth="1"/>
    <col min="1539" max="1539" width="28.28515625" style="254" customWidth="1"/>
    <col min="1540" max="1540" width="24.7109375" style="254" customWidth="1"/>
    <col min="1541" max="1541" width="14.5703125" style="254" customWidth="1"/>
    <col min="1542" max="1793" width="11.42578125" style="254"/>
    <col min="1794" max="1794" width="26.28515625" style="254" customWidth="1"/>
    <col min="1795" max="1795" width="28.28515625" style="254" customWidth="1"/>
    <col min="1796" max="1796" width="24.7109375" style="254" customWidth="1"/>
    <col min="1797" max="1797" width="14.5703125" style="254" customWidth="1"/>
    <col min="1798" max="2049" width="11.42578125" style="254"/>
    <col min="2050" max="2050" width="26.28515625" style="254" customWidth="1"/>
    <col min="2051" max="2051" width="28.28515625" style="254" customWidth="1"/>
    <col min="2052" max="2052" width="24.7109375" style="254" customWidth="1"/>
    <col min="2053" max="2053" width="14.5703125" style="254" customWidth="1"/>
    <col min="2054" max="2305" width="11.42578125" style="254"/>
    <col min="2306" max="2306" width="26.28515625" style="254" customWidth="1"/>
    <col min="2307" max="2307" width="28.28515625" style="254" customWidth="1"/>
    <col min="2308" max="2308" width="24.7109375" style="254" customWidth="1"/>
    <col min="2309" max="2309" width="14.5703125" style="254" customWidth="1"/>
    <col min="2310" max="2561" width="11.42578125" style="254"/>
    <col min="2562" max="2562" width="26.28515625" style="254" customWidth="1"/>
    <col min="2563" max="2563" width="28.28515625" style="254" customWidth="1"/>
    <col min="2564" max="2564" width="24.7109375" style="254" customWidth="1"/>
    <col min="2565" max="2565" width="14.5703125" style="254" customWidth="1"/>
    <col min="2566" max="2817" width="11.42578125" style="254"/>
    <col min="2818" max="2818" width="26.28515625" style="254" customWidth="1"/>
    <col min="2819" max="2819" width="28.28515625" style="254" customWidth="1"/>
    <col min="2820" max="2820" width="24.7109375" style="254" customWidth="1"/>
    <col min="2821" max="2821" width="14.5703125" style="254" customWidth="1"/>
    <col min="2822" max="3073" width="11.42578125" style="254"/>
    <col min="3074" max="3074" width="26.28515625" style="254" customWidth="1"/>
    <col min="3075" max="3075" width="28.28515625" style="254" customWidth="1"/>
    <col min="3076" max="3076" width="24.7109375" style="254" customWidth="1"/>
    <col min="3077" max="3077" width="14.5703125" style="254" customWidth="1"/>
    <col min="3078" max="3329" width="11.42578125" style="254"/>
    <col min="3330" max="3330" width="26.28515625" style="254" customWidth="1"/>
    <col min="3331" max="3331" width="28.28515625" style="254" customWidth="1"/>
    <col min="3332" max="3332" width="24.7109375" style="254" customWidth="1"/>
    <col min="3333" max="3333" width="14.5703125" style="254" customWidth="1"/>
    <col min="3334" max="3585" width="11.42578125" style="254"/>
    <col min="3586" max="3586" width="26.28515625" style="254" customWidth="1"/>
    <col min="3587" max="3587" width="28.28515625" style="254" customWidth="1"/>
    <col min="3588" max="3588" width="24.7109375" style="254" customWidth="1"/>
    <col min="3589" max="3589" width="14.5703125" style="254" customWidth="1"/>
    <col min="3590" max="3841" width="11.42578125" style="254"/>
    <col min="3842" max="3842" width="26.28515625" style="254" customWidth="1"/>
    <col min="3843" max="3843" width="28.28515625" style="254" customWidth="1"/>
    <col min="3844" max="3844" width="24.7109375" style="254" customWidth="1"/>
    <col min="3845" max="3845" width="14.5703125" style="254" customWidth="1"/>
    <col min="3846" max="4097" width="11.42578125" style="254"/>
    <col min="4098" max="4098" width="26.28515625" style="254" customWidth="1"/>
    <col min="4099" max="4099" width="28.28515625" style="254" customWidth="1"/>
    <col min="4100" max="4100" width="24.7109375" style="254" customWidth="1"/>
    <col min="4101" max="4101" width="14.5703125" style="254" customWidth="1"/>
    <col min="4102" max="4353" width="11.42578125" style="254"/>
    <col min="4354" max="4354" width="26.28515625" style="254" customWidth="1"/>
    <col min="4355" max="4355" width="28.28515625" style="254" customWidth="1"/>
    <col min="4356" max="4356" width="24.7109375" style="254" customWidth="1"/>
    <col min="4357" max="4357" width="14.5703125" style="254" customWidth="1"/>
    <col min="4358" max="4609" width="11.42578125" style="254"/>
    <col min="4610" max="4610" width="26.28515625" style="254" customWidth="1"/>
    <col min="4611" max="4611" width="28.28515625" style="254" customWidth="1"/>
    <col min="4612" max="4612" width="24.7109375" style="254" customWidth="1"/>
    <col min="4613" max="4613" width="14.5703125" style="254" customWidth="1"/>
    <col min="4614" max="4865" width="11.42578125" style="254"/>
    <col min="4866" max="4866" width="26.28515625" style="254" customWidth="1"/>
    <col min="4867" max="4867" width="28.28515625" style="254" customWidth="1"/>
    <col min="4868" max="4868" width="24.7109375" style="254" customWidth="1"/>
    <col min="4869" max="4869" width="14.5703125" style="254" customWidth="1"/>
    <col min="4870" max="5121" width="11.42578125" style="254"/>
    <col min="5122" max="5122" width="26.28515625" style="254" customWidth="1"/>
    <col min="5123" max="5123" width="28.28515625" style="254" customWidth="1"/>
    <col min="5124" max="5124" width="24.7109375" style="254" customWidth="1"/>
    <col min="5125" max="5125" width="14.5703125" style="254" customWidth="1"/>
    <col min="5126" max="5377" width="11.42578125" style="254"/>
    <col min="5378" max="5378" width="26.28515625" style="254" customWidth="1"/>
    <col min="5379" max="5379" width="28.28515625" style="254" customWidth="1"/>
    <col min="5380" max="5380" width="24.7109375" style="254" customWidth="1"/>
    <col min="5381" max="5381" width="14.5703125" style="254" customWidth="1"/>
    <col min="5382" max="5633" width="11.42578125" style="254"/>
    <col min="5634" max="5634" width="26.28515625" style="254" customWidth="1"/>
    <col min="5635" max="5635" width="28.28515625" style="254" customWidth="1"/>
    <col min="5636" max="5636" width="24.7109375" style="254" customWidth="1"/>
    <col min="5637" max="5637" width="14.5703125" style="254" customWidth="1"/>
    <col min="5638" max="5889" width="11.42578125" style="254"/>
    <col min="5890" max="5890" width="26.28515625" style="254" customWidth="1"/>
    <col min="5891" max="5891" width="28.28515625" style="254" customWidth="1"/>
    <col min="5892" max="5892" width="24.7109375" style="254" customWidth="1"/>
    <col min="5893" max="5893" width="14.5703125" style="254" customWidth="1"/>
    <col min="5894" max="6145" width="11.42578125" style="254"/>
    <col min="6146" max="6146" width="26.28515625" style="254" customWidth="1"/>
    <col min="6147" max="6147" width="28.28515625" style="254" customWidth="1"/>
    <col min="6148" max="6148" width="24.7109375" style="254" customWidth="1"/>
    <col min="6149" max="6149" width="14.5703125" style="254" customWidth="1"/>
    <col min="6150" max="6401" width="11.42578125" style="254"/>
    <col min="6402" max="6402" width="26.28515625" style="254" customWidth="1"/>
    <col min="6403" max="6403" width="28.28515625" style="254" customWidth="1"/>
    <col min="6404" max="6404" width="24.7109375" style="254" customWidth="1"/>
    <col min="6405" max="6405" width="14.5703125" style="254" customWidth="1"/>
    <col min="6406" max="6657" width="11.42578125" style="254"/>
    <col min="6658" max="6658" width="26.28515625" style="254" customWidth="1"/>
    <col min="6659" max="6659" width="28.28515625" style="254" customWidth="1"/>
    <col min="6660" max="6660" width="24.7109375" style="254" customWidth="1"/>
    <col min="6661" max="6661" width="14.5703125" style="254" customWidth="1"/>
    <col min="6662" max="6913" width="11.42578125" style="254"/>
    <col min="6914" max="6914" width="26.28515625" style="254" customWidth="1"/>
    <col min="6915" max="6915" width="28.28515625" style="254" customWidth="1"/>
    <col min="6916" max="6916" width="24.7109375" style="254" customWidth="1"/>
    <col min="6917" max="6917" width="14.5703125" style="254" customWidth="1"/>
    <col min="6918" max="7169" width="11.42578125" style="254"/>
    <col min="7170" max="7170" width="26.28515625" style="254" customWidth="1"/>
    <col min="7171" max="7171" width="28.28515625" style="254" customWidth="1"/>
    <col min="7172" max="7172" width="24.7109375" style="254" customWidth="1"/>
    <col min="7173" max="7173" width="14.5703125" style="254" customWidth="1"/>
    <col min="7174" max="7425" width="11.42578125" style="254"/>
    <col min="7426" max="7426" width="26.28515625" style="254" customWidth="1"/>
    <col min="7427" max="7427" width="28.28515625" style="254" customWidth="1"/>
    <col min="7428" max="7428" width="24.7109375" style="254" customWidth="1"/>
    <col min="7429" max="7429" width="14.5703125" style="254" customWidth="1"/>
    <col min="7430" max="7681" width="11.42578125" style="254"/>
    <col min="7682" max="7682" width="26.28515625" style="254" customWidth="1"/>
    <col min="7683" max="7683" width="28.28515625" style="254" customWidth="1"/>
    <col min="7684" max="7684" width="24.7109375" style="254" customWidth="1"/>
    <col min="7685" max="7685" width="14.5703125" style="254" customWidth="1"/>
    <col min="7686" max="7937" width="11.42578125" style="254"/>
    <col min="7938" max="7938" width="26.28515625" style="254" customWidth="1"/>
    <col min="7939" max="7939" width="28.28515625" style="254" customWidth="1"/>
    <col min="7940" max="7940" width="24.7109375" style="254" customWidth="1"/>
    <col min="7941" max="7941" width="14.5703125" style="254" customWidth="1"/>
    <col min="7942" max="8193" width="11.42578125" style="254"/>
    <col min="8194" max="8194" width="26.28515625" style="254" customWidth="1"/>
    <col min="8195" max="8195" width="28.28515625" style="254" customWidth="1"/>
    <col min="8196" max="8196" width="24.7109375" style="254" customWidth="1"/>
    <col min="8197" max="8197" width="14.5703125" style="254" customWidth="1"/>
    <col min="8198" max="8449" width="11.42578125" style="254"/>
    <col min="8450" max="8450" width="26.28515625" style="254" customWidth="1"/>
    <col min="8451" max="8451" width="28.28515625" style="254" customWidth="1"/>
    <col min="8452" max="8452" width="24.7109375" style="254" customWidth="1"/>
    <col min="8453" max="8453" width="14.5703125" style="254" customWidth="1"/>
    <col min="8454" max="8705" width="11.42578125" style="254"/>
    <col min="8706" max="8706" width="26.28515625" style="254" customWidth="1"/>
    <col min="8707" max="8707" width="28.28515625" style="254" customWidth="1"/>
    <col min="8708" max="8708" width="24.7109375" style="254" customWidth="1"/>
    <col min="8709" max="8709" width="14.5703125" style="254" customWidth="1"/>
    <col min="8710" max="8961" width="11.42578125" style="254"/>
    <col min="8962" max="8962" width="26.28515625" style="254" customWidth="1"/>
    <col min="8963" max="8963" width="28.28515625" style="254" customWidth="1"/>
    <col min="8964" max="8964" width="24.7109375" style="254" customWidth="1"/>
    <col min="8965" max="8965" width="14.5703125" style="254" customWidth="1"/>
    <col min="8966" max="9217" width="11.42578125" style="254"/>
    <col min="9218" max="9218" width="26.28515625" style="254" customWidth="1"/>
    <col min="9219" max="9219" width="28.28515625" style="254" customWidth="1"/>
    <col min="9220" max="9220" width="24.7109375" style="254" customWidth="1"/>
    <col min="9221" max="9221" width="14.5703125" style="254" customWidth="1"/>
    <col min="9222" max="9473" width="11.42578125" style="254"/>
    <col min="9474" max="9474" width="26.28515625" style="254" customWidth="1"/>
    <col min="9475" max="9475" width="28.28515625" style="254" customWidth="1"/>
    <col min="9476" max="9476" width="24.7109375" style="254" customWidth="1"/>
    <col min="9477" max="9477" width="14.5703125" style="254" customWidth="1"/>
    <col min="9478" max="9729" width="11.42578125" style="254"/>
    <col min="9730" max="9730" width="26.28515625" style="254" customWidth="1"/>
    <col min="9731" max="9731" width="28.28515625" style="254" customWidth="1"/>
    <col min="9732" max="9732" width="24.7109375" style="254" customWidth="1"/>
    <col min="9733" max="9733" width="14.5703125" style="254" customWidth="1"/>
    <col min="9734" max="9985" width="11.42578125" style="254"/>
    <col min="9986" max="9986" width="26.28515625" style="254" customWidth="1"/>
    <col min="9987" max="9987" width="28.28515625" style="254" customWidth="1"/>
    <col min="9988" max="9988" width="24.7109375" style="254" customWidth="1"/>
    <col min="9989" max="9989" width="14.5703125" style="254" customWidth="1"/>
    <col min="9990" max="10241" width="11.42578125" style="254"/>
    <col min="10242" max="10242" width="26.28515625" style="254" customWidth="1"/>
    <col min="10243" max="10243" width="28.28515625" style="254" customWidth="1"/>
    <col min="10244" max="10244" width="24.7109375" style="254" customWidth="1"/>
    <col min="10245" max="10245" width="14.5703125" style="254" customWidth="1"/>
    <col min="10246" max="10497" width="11.42578125" style="254"/>
    <col min="10498" max="10498" width="26.28515625" style="254" customWidth="1"/>
    <col min="10499" max="10499" width="28.28515625" style="254" customWidth="1"/>
    <col min="10500" max="10500" width="24.7109375" style="254" customWidth="1"/>
    <col min="10501" max="10501" width="14.5703125" style="254" customWidth="1"/>
    <col min="10502" max="10753" width="11.42578125" style="254"/>
    <col min="10754" max="10754" width="26.28515625" style="254" customWidth="1"/>
    <col min="10755" max="10755" width="28.28515625" style="254" customWidth="1"/>
    <col min="10756" max="10756" width="24.7109375" style="254" customWidth="1"/>
    <col min="10757" max="10757" width="14.5703125" style="254" customWidth="1"/>
    <col min="10758" max="11009" width="11.42578125" style="254"/>
    <col min="11010" max="11010" width="26.28515625" style="254" customWidth="1"/>
    <col min="11011" max="11011" width="28.28515625" style="254" customWidth="1"/>
    <col min="11012" max="11012" width="24.7109375" style="254" customWidth="1"/>
    <col min="11013" max="11013" width="14.5703125" style="254" customWidth="1"/>
    <col min="11014" max="11265" width="11.42578125" style="254"/>
    <col min="11266" max="11266" width="26.28515625" style="254" customWidth="1"/>
    <col min="11267" max="11267" width="28.28515625" style="254" customWidth="1"/>
    <col min="11268" max="11268" width="24.7109375" style="254" customWidth="1"/>
    <col min="11269" max="11269" width="14.5703125" style="254" customWidth="1"/>
    <col min="11270" max="11521" width="11.42578125" style="254"/>
    <col min="11522" max="11522" width="26.28515625" style="254" customWidth="1"/>
    <col min="11523" max="11523" width="28.28515625" style="254" customWidth="1"/>
    <col min="11524" max="11524" width="24.7109375" style="254" customWidth="1"/>
    <col min="11525" max="11525" width="14.5703125" style="254" customWidth="1"/>
    <col min="11526" max="11777" width="11.42578125" style="254"/>
    <col min="11778" max="11778" width="26.28515625" style="254" customWidth="1"/>
    <col min="11779" max="11779" width="28.28515625" style="254" customWidth="1"/>
    <col min="11780" max="11780" width="24.7109375" style="254" customWidth="1"/>
    <col min="11781" max="11781" width="14.5703125" style="254" customWidth="1"/>
    <col min="11782" max="12033" width="11.42578125" style="254"/>
    <col min="12034" max="12034" width="26.28515625" style="254" customWidth="1"/>
    <col min="12035" max="12035" width="28.28515625" style="254" customWidth="1"/>
    <col min="12036" max="12036" width="24.7109375" style="254" customWidth="1"/>
    <col min="12037" max="12037" width="14.5703125" style="254" customWidth="1"/>
    <col min="12038" max="12289" width="11.42578125" style="254"/>
    <col min="12290" max="12290" width="26.28515625" style="254" customWidth="1"/>
    <col min="12291" max="12291" width="28.28515625" style="254" customWidth="1"/>
    <col min="12292" max="12292" width="24.7109375" style="254" customWidth="1"/>
    <col min="12293" max="12293" width="14.5703125" style="254" customWidth="1"/>
    <col min="12294" max="12545" width="11.42578125" style="254"/>
    <col min="12546" max="12546" width="26.28515625" style="254" customWidth="1"/>
    <col min="12547" max="12547" width="28.28515625" style="254" customWidth="1"/>
    <col min="12548" max="12548" width="24.7109375" style="254" customWidth="1"/>
    <col min="12549" max="12549" width="14.5703125" style="254" customWidth="1"/>
    <col min="12550" max="12801" width="11.42578125" style="254"/>
    <col min="12802" max="12802" width="26.28515625" style="254" customWidth="1"/>
    <col min="12803" max="12803" width="28.28515625" style="254" customWidth="1"/>
    <col min="12804" max="12804" width="24.7109375" style="254" customWidth="1"/>
    <col min="12805" max="12805" width="14.5703125" style="254" customWidth="1"/>
    <col min="12806" max="13057" width="11.42578125" style="254"/>
    <col min="13058" max="13058" width="26.28515625" style="254" customWidth="1"/>
    <col min="13059" max="13059" width="28.28515625" style="254" customWidth="1"/>
    <col min="13060" max="13060" width="24.7109375" style="254" customWidth="1"/>
    <col min="13061" max="13061" width="14.5703125" style="254" customWidth="1"/>
    <col min="13062" max="13313" width="11.42578125" style="254"/>
    <col min="13314" max="13314" width="26.28515625" style="254" customWidth="1"/>
    <col min="13315" max="13315" width="28.28515625" style="254" customWidth="1"/>
    <col min="13316" max="13316" width="24.7109375" style="254" customWidth="1"/>
    <col min="13317" max="13317" width="14.5703125" style="254" customWidth="1"/>
    <col min="13318" max="13569" width="11.42578125" style="254"/>
    <col min="13570" max="13570" width="26.28515625" style="254" customWidth="1"/>
    <col min="13571" max="13571" width="28.28515625" style="254" customWidth="1"/>
    <col min="13572" max="13572" width="24.7109375" style="254" customWidth="1"/>
    <col min="13573" max="13573" width="14.5703125" style="254" customWidth="1"/>
    <col min="13574" max="13825" width="11.42578125" style="254"/>
    <col min="13826" max="13826" width="26.28515625" style="254" customWidth="1"/>
    <col min="13827" max="13827" width="28.28515625" style="254" customWidth="1"/>
    <col min="13828" max="13828" width="24.7109375" style="254" customWidth="1"/>
    <col min="13829" max="13829" width="14.5703125" style="254" customWidth="1"/>
    <col min="13830" max="14081" width="11.42578125" style="254"/>
    <col min="14082" max="14082" width="26.28515625" style="254" customWidth="1"/>
    <col min="14083" max="14083" width="28.28515625" style="254" customWidth="1"/>
    <col min="14084" max="14084" width="24.7109375" style="254" customWidth="1"/>
    <col min="14085" max="14085" width="14.5703125" style="254" customWidth="1"/>
    <col min="14086" max="14337" width="11.42578125" style="254"/>
    <col min="14338" max="14338" width="26.28515625" style="254" customWidth="1"/>
    <col min="14339" max="14339" width="28.28515625" style="254" customWidth="1"/>
    <col min="14340" max="14340" width="24.7109375" style="254" customWidth="1"/>
    <col min="14341" max="14341" width="14.5703125" style="254" customWidth="1"/>
    <col min="14342" max="14593" width="11.42578125" style="254"/>
    <col min="14594" max="14594" width="26.28515625" style="254" customWidth="1"/>
    <col min="14595" max="14595" width="28.28515625" style="254" customWidth="1"/>
    <col min="14596" max="14596" width="24.7109375" style="254" customWidth="1"/>
    <col min="14597" max="14597" width="14.5703125" style="254" customWidth="1"/>
    <col min="14598" max="14849" width="11.42578125" style="254"/>
    <col min="14850" max="14850" width="26.28515625" style="254" customWidth="1"/>
    <col min="14851" max="14851" width="28.28515625" style="254" customWidth="1"/>
    <col min="14852" max="14852" width="24.7109375" style="254" customWidth="1"/>
    <col min="14853" max="14853" width="14.5703125" style="254" customWidth="1"/>
    <col min="14854" max="15105" width="11.42578125" style="254"/>
    <col min="15106" max="15106" width="26.28515625" style="254" customWidth="1"/>
    <col min="15107" max="15107" width="28.28515625" style="254" customWidth="1"/>
    <col min="15108" max="15108" width="24.7109375" style="254" customWidth="1"/>
    <col min="15109" max="15109" width="14.5703125" style="254" customWidth="1"/>
    <col min="15110" max="15361" width="11.42578125" style="254"/>
    <col min="15362" max="15362" width="26.28515625" style="254" customWidth="1"/>
    <col min="15363" max="15363" width="28.28515625" style="254" customWidth="1"/>
    <col min="15364" max="15364" width="24.7109375" style="254" customWidth="1"/>
    <col min="15365" max="15365" width="14.5703125" style="254" customWidth="1"/>
    <col min="15366" max="15617" width="11.42578125" style="254"/>
    <col min="15618" max="15618" width="26.28515625" style="254" customWidth="1"/>
    <col min="15619" max="15619" width="28.28515625" style="254" customWidth="1"/>
    <col min="15620" max="15620" width="24.7109375" style="254" customWidth="1"/>
    <col min="15621" max="15621" width="14.5703125" style="254" customWidth="1"/>
    <col min="15622" max="15873" width="11.42578125" style="254"/>
    <col min="15874" max="15874" width="26.28515625" style="254" customWidth="1"/>
    <col min="15875" max="15875" width="28.28515625" style="254" customWidth="1"/>
    <col min="15876" max="15876" width="24.7109375" style="254" customWidth="1"/>
    <col min="15877" max="15877" width="14.5703125" style="254" customWidth="1"/>
    <col min="15878" max="16129" width="11.42578125" style="254"/>
    <col min="16130" max="16130" width="26.28515625" style="254" customWidth="1"/>
    <col min="16131" max="16131" width="28.28515625" style="254" customWidth="1"/>
    <col min="16132" max="16132" width="24.7109375" style="254" customWidth="1"/>
    <col min="16133" max="16133" width="14.5703125" style="254" customWidth="1"/>
    <col min="16134" max="16384" width="11.42578125" style="254"/>
  </cols>
  <sheetData>
    <row r="1" spans="1:6" x14ac:dyDescent="0.25">
      <c r="A1"/>
      <c r="B1" s="253"/>
      <c r="C1" s="253"/>
      <c r="D1" s="253"/>
      <c r="E1" s="253"/>
    </row>
    <row r="2" spans="1:6" x14ac:dyDescent="0.25">
      <c r="A2" s="253"/>
      <c r="B2" s="253"/>
      <c r="C2" s="253"/>
      <c r="D2" s="253"/>
      <c r="E2" s="253"/>
    </row>
    <row r="3" spans="1:6" x14ac:dyDescent="0.25">
      <c r="A3" s="253"/>
      <c r="B3" s="253"/>
      <c r="C3" s="253"/>
      <c r="D3" s="253"/>
      <c r="E3" s="253"/>
    </row>
    <row r="4" spans="1:6" x14ac:dyDescent="0.25">
      <c r="A4" s="253"/>
      <c r="B4" s="253"/>
      <c r="C4" s="253"/>
      <c r="D4" s="253"/>
      <c r="E4" s="253"/>
    </row>
    <row r="5" spans="1:6" x14ac:dyDescent="0.25">
      <c r="A5" s="255"/>
      <c r="B5" s="255"/>
      <c r="C5" s="255"/>
      <c r="D5" s="255"/>
      <c r="E5" s="255"/>
    </row>
    <row r="6" spans="1:6" ht="30.75" customHeight="1" x14ac:dyDescent="0.25">
      <c r="A6" s="256" t="s">
        <v>385</v>
      </c>
      <c r="B6" s="256" t="s">
        <v>386</v>
      </c>
      <c r="C6" s="256" t="s">
        <v>387</v>
      </c>
      <c r="D6" s="256" t="s">
        <v>392</v>
      </c>
      <c r="E6" s="256" t="s">
        <v>388</v>
      </c>
      <c r="F6" s="257"/>
    </row>
    <row r="7" spans="1:6" x14ac:dyDescent="0.25">
      <c r="A7" s="258"/>
      <c r="B7" s="258"/>
      <c r="C7" s="259"/>
      <c r="D7" s="259"/>
      <c r="E7" s="260"/>
      <c r="F7" s="257"/>
    </row>
    <row r="8" spans="1:6" x14ac:dyDescent="0.25">
      <c r="A8" s="261"/>
      <c r="B8" s="261"/>
      <c r="C8" s="262"/>
      <c r="D8" s="262"/>
      <c r="E8" s="263"/>
      <c r="F8" s="257"/>
    </row>
    <row r="9" spans="1:6" x14ac:dyDescent="0.25">
      <c r="A9" s="261"/>
      <c r="B9" s="261"/>
      <c r="C9" s="262"/>
      <c r="D9" s="262"/>
      <c r="E9" s="263"/>
      <c r="F9" s="257"/>
    </row>
    <row r="10" spans="1:6" x14ac:dyDescent="0.25">
      <c r="A10" s="261"/>
      <c r="B10" s="261"/>
      <c r="C10" s="262"/>
      <c r="D10" s="262"/>
      <c r="E10" s="263"/>
      <c r="F10" s="257"/>
    </row>
    <row r="11" spans="1:6" x14ac:dyDescent="0.25">
      <c r="A11" s="261"/>
      <c r="B11" s="261"/>
      <c r="C11" s="262"/>
      <c r="D11" s="262"/>
      <c r="E11" s="263"/>
      <c r="F11" s="257"/>
    </row>
    <row r="12" spans="1:6" x14ac:dyDescent="0.25">
      <c r="A12" s="264"/>
      <c r="B12" s="265"/>
      <c r="C12" s="265"/>
      <c r="D12" s="266" t="s">
        <v>6</v>
      </c>
      <c r="E12" s="267">
        <f>SUM(E7:E11)</f>
        <v>0</v>
      </c>
    </row>
  </sheetData>
  <sheetProtection formatCells="0" formatColumns="0" formatRows="0" insertRows="0" deleteRows="0" sort="0" autoFilter="0" pivotTables="0"/>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NOTA IMPORTANTE</vt:lpstr>
      <vt:lpstr>Itinerarios</vt:lpstr>
      <vt:lpstr>Autoempleo</vt:lpstr>
      <vt:lpstr>Talleres a beneficiarios</vt:lpstr>
      <vt:lpstr>Talleres a profesionales</vt:lpstr>
      <vt:lpstr>Participantes</vt:lpstr>
      <vt:lpstr>Custodia documentación</vt:lpstr>
      <vt:lpstr>Resumen financiero</vt:lpstr>
      <vt:lpstr>Subcontrataciones</vt:lpstr>
      <vt:lpstr>Gasto por provincias</vt:lpstr>
      <vt:lpstr>Autoempleo!Área_de_impresión</vt:lpstr>
      <vt:lpstr>'Gasto por provincias'!Área_de_impresión</vt:lpstr>
      <vt:lpstr>Itinerarios!Área_de_impresión</vt:lpstr>
      <vt:lpstr>'NOTA IMPORTANTE'!Área_de_impresión</vt:lpstr>
      <vt:lpstr>Subcontrataciones!Área_de_impresión</vt:lpstr>
      <vt:lpstr>'Talleres a beneficiarios'!Área_de_impresión</vt:lpstr>
      <vt:lpstr>'Talleres a profesionales'!Área_de_impresión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dc:creator>
  <cp:lastModifiedBy>BLANCO MAZA, BARBARA</cp:lastModifiedBy>
  <dcterms:created xsi:type="dcterms:W3CDTF">2017-12-21T15:37:05Z</dcterms:created>
  <dcterms:modified xsi:type="dcterms:W3CDTF">2022-07-04T08:05:59Z</dcterms:modified>
</cp:coreProperties>
</file>